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0710" tabRatio="681" firstSheet="4" activeTab="9"/>
  </bookViews>
  <sheets>
    <sheet name="Finishers_Women" sheetId="1" r:id="rId1"/>
    <sheet name="Senior_Women" sheetId="2" r:id="rId2"/>
    <sheet name="Novice_Women" sheetId="3" r:id="rId3"/>
    <sheet name="Master_Women" sheetId="4" r:id="rId4"/>
    <sheet name="Club_Women" sheetId="5" r:id="rId5"/>
    <sheet name="Finishers_Men" sheetId="6" r:id="rId6"/>
    <sheet name="Senior_Men" sheetId="7" r:id="rId7"/>
    <sheet name="Novice_Men" sheetId="8" r:id="rId8"/>
    <sheet name="Master_Men" sheetId="9" r:id="rId9"/>
    <sheet name="Club_Men" sheetId="10" r:id="rId10"/>
    <sheet name="Medals" sheetId="11" r:id="rId11"/>
  </sheets>
  <definedNames/>
  <calcPr fullCalcOnLoad="1"/>
</workbook>
</file>

<file path=xl/sharedStrings.xml><?xml version="1.0" encoding="utf-8"?>
<sst xmlns="http://schemas.openxmlformats.org/spreadsheetml/2006/main" count="1184" uniqueCount="196">
  <si>
    <t>Adrianna Melia</t>
  </si>
  <si>
    <t>Longford AC</t>
  </si>
  <si>
    <t>Senior</t>
  </si>
  <si>
    <t>Leg 2</t>
  </si>
  <si>
    <t>leg 3</t>
  </si>
  <si>
    <t>Michelle Lannon</t>
  </si>
  <si>
    <t>Carrick-on-Shannon AC</t>
  </si>
  <si>
    <t>Master</t>
  </si>
  <si>
    <t>Name</t>
  </si>
  <si>
    <t>Club</t>
  </si>
  <si>
    <t>Position</t>
  </si>
  <si>
    <t>Cat</t>
  </si>
  <si>
    <t>Aisling Van Rensburg</t>
  </si>
  <si>
    <t>North Sligo AC</t>
  </si>
  <si>
    <t>Castlegar AC</t>
  </si>
  <si>
    <t>Sarah healy</t>
  </si>
  <si>
    <t>Kathryn Casserly</t>
  </si>
  <si>
    <t>GCH</t>
  </si>
  <si>
    <t>mari johnston</t>
  </si>
  <si>
    <t>Sligo AC</t>
  </si>
  <si>
    <t>Colette Tuohy</t>
  </si>
  <si>
    <t>Mayo Ac</t>
  </si>
  <si>
    <t>Aoife Mulroy</t>
  </si>
  <si>
    <t>Swinford AC</t>
  </si>
  <si>
    <t>North Sligo A.C.</t>
  </si>
  <si>
    <t>aishling keane</t>
  </si>
  <si>
    <t>Athenry AC</t>
  </si>
  <si>
    <t>Novice</t>
  </si>
  <si>
    <t xml:space="preserve">Carrick-on-Shannon </t>
  </si>
  <si>
    <t>Una McCool</t>
  </si>
  <si>
    <t>Patricia McKeon</t>
  </si>
  <si>
    <t>Sligo  AC</t>
  </si>
  <si>
    <t>Marita McMorrow</t>
  </si>
  <si>
    <t>Swinford</t>
  </si>
  <si>
    <t>Mayo AC</t>
  </si>
  <si>
    <t>Mary Gilmartin</t>
  </si>
  <si>
    <t>dawn rainbolt</t>
  </si>
  <si>
    <t>Patricia Lee</t>
  </si>
  <si>
    <t>shannon lee</t>
  </si>
  <si>
    <t>Fiona Langan</t>
  </si>
  <si>
    <t>cindy mc carthy</t>
  </si>
  <si>
    <t>Suzanne O'Beirne</t>
  </si>
  <si>
    <t>Patricia Brennan</t>
  </si>
  <si>
    <t>lucy brennan</t>
  </si>
  <si>
    <t>Regina Mullaney</t>
  </si>
  <si>
    <t>North Sligo</t>
  </si>
  <si>
    <t>Carmel Fallon</t>
  </si>
  <si>
    <t>sarah jayne boyce</t>
  </si>
  <si>
    <t>Aoife Egan</t>
  </si>
  <si>
    <t>Amanda Hynes</t>
  </si>
  <si>
    <t>Deirdre McCrae</t>
  </si>
  <si>
    <t>Tina Phillips</t>
  </si>
  <si>
    <t>Susan Cooke</t>
  </si>
  <si>
    <t>Claudia Matsumoto</t>
  </si>
  <si>
    <t>ruth walsh</t>
  </si>
  <si>
    <t>Castlegar Ac</t>
  </si>
  <si>
    <t>Adette Ring</t>
  </si>
  <si>
    <t>Kate Carty</t>
  </si>
  <si>
    <t>carmel fallon</t>
  </si>
  <si>
    <t>Sheila Hughes</t>
  </si>
  <si>
    <t>Catherine Coyle</t>
  </si>
  <si>
    <t>Marie Conneely</t>
  </si>
  <si>
    <t>Mary Lavin</t>
  </si>
  <si>
    <t>Dawn Rainbolt</t>
  </si>
  <si>
    <t>Marie McGahon</t>
  </si>
  <si>
    <t>jill connor</t>
  </si>
  <si>
    <t>mary durcan</t>
  </si>
  <si>
    <t>Bernadette Moran</t>
  </si>
  <si>
    <t>Loretta Bracken</t>
  </si>
  <si>
    <t>Leg 1</t>
  </si>
  <si>
    <t>Leg 3</t>
  </si>
  <si>
    <t>Senior Ladies</t>
  </si>
  <si>
    <t>Points</t>
  </si>
  <si>
    <t>total</t>
  </si>
  <si>
    <t>1st</t>
  </si>
  <si>
    <t>2nd</t>
  </si>
  <si>
    <t>3rd</t>
  </si>
  <si>
    <t>Did not run, ADD</t>
  </si>
  <si>
    <t>Novice Ladies</t>
  </si>
  <si>
    <t>Total</t>
  </si>
  <si>
    <t>Master Ladies</t>
  </si>
  <si>
    <t>points</t>
  </si>
  <si>
    <t>Ladies Club Teams</t>
  </si>
  <si>
    <t>Sligo</t>
  </si>
  <si>
    <t>Men, Leg 1</t>
  </si>
  <si>
    <t>Eanna Folan</t>
  </si>
  <si>
    <t>Sean McDermott</t>
  </si>
  <si>
    <t>Paddy O'Toole</t>
  </si>
  <si>
    <t>Westport AC</t>
  </si>
  <si>
    <t>Frank King</t>
  </si>
  <si>
    <t>James Frizzell</t>
  </si>
  <si>
    <t>Kevin Maye</t>
  </si>
  <si>
    <t>Moy Valley</t>
  </si>
  <si>
    <t>Feidhlim McGowan</t>
  </si>
  <si>
    <t>Niall Murphy</t>
  </si>
  <si>
    <t>Aidan McMoreland</t>
  </si>
  <si>
    <t>david kearins</t>
  </si>
  <si>
    <t>Michael Kerrin</t>
  </si>
  <si>
    <t>Raymond Gillen</t>
  </si>
  <si>
    <t>Eamon Murphy</t>
  </si>
  <si>
    <t>Stephen Casserly</t>
  </si>
  <si>
    <t>ultan mc nasser</t>
  </si>
  <si>
    <t>Brian Bruton</t>
  </si>
  <si>
    <t>William Hynes</t>
  </si>
  <si>
    <t>Peter Hynes</t>
  </si>
  <si>
    <t>Damien Ryan</t>
  </si>
  <si>
    <t>Tom Hunt</t>
  </si>
  <si>
    <t>brendan nc carrick</t>
  </si>
  <si>
    <t>Declan Newman</t>
  </si>
  <si>
    <t>Naoise Leonard</t>
  </si>
  <si>
    <t>Garry Gallagher</t>
  </si>
  <si>
    <t>Jimmy Currid</t>
  </si>
  <si>
    <t>Donal mulligan</t>
  </si>
  <si>
    <t>conal sexton</t>
  </si>
  <si>
    <t>Ultan McNasser</t>
  </si>
  <si>
    <t>Garrett McDonnell</t>
  </si>
  <si>
    <t>Jonathan Caulfield</t>
  </si>
  <si>
    <t>rory connor</t>
  </si>
  <si>
    <t>bill carty</t>
  </si>
  <si>
    <t>Alan Wallace</t>
  </si>
  <si>
    <t>Anthony Devaney</t>
  </si>
  <si>
    <t>Alan Bracken</t>
  </si>
  <si>
    <t>Michael Hennigan</t>
  </si>
  <si>
    <t>brian sexton</t>
  </si>
  <si>
    <t>Martin O'Hagan</t>
  </si>
  <si>
    <t>Marty Roughneen</t>
  </si>
  <si>
    <t>Cathal Burns</t>
  </si>
  <si>
    <t>Martin O'Donohue</t>
  </si>
  <si>
    <t>Sean Burke</t>
  </si>
  <si>
    <t>Tuam AC</t>
  </si>
  <si>
    <t>Ger Brennan</t>
  </si>
  <si>
    <t>Michael Begly</t>
  </si>
  <si>
    <t>Michael Regan</t>
  </si>
  <si>
    <t>damien kennedy</t>
  </si>
  <si>
    <t>Westport</t>
  </si>
  <si>
    <t>Senior Men</t>
  </si>
  <si>
    <t>Novice Men</t>
  </si>
  <si>
    <t>Master Men</t>
  </si>
  <si>
    <t>Mens Club Teams</t>
  </si>
  <si>
    <t>Any team that does not have 4 finishers, the missing runner gets the total finishers +1 points</t>
  </si>
  <si>
    <t>Connacht Championships 2017</t>
  </si>
  <si>
    <t>Moyvalley</t>
  </si>
  <si>
    <t>SENIOR</t>
  </si>
  <si>
    <t>Barry Sheil</t>
  </si>
  <si>
    <t>Shane Hayes</t>
  </si>
  <si>
    <t>Mathew McMeekin</t>
  </si>
  <si>
    <t>David McGullagh</t>
  </si>
  <si>
    <t>Neill Keane</t>
  </si>
  <si>
    <t>Lorcan Gearty</t>
  </si>
  <si>
    <t>Adrian Gurn</t>
  </si>
  <si>
    <t>Oisin Geraghty</t>
  </si>
  <si>
    <t>Michael O'Sullivan</t>
  </si>
  <si>
    <t>Feragal Dwyer</t>
  </si>
  <si>
    <t>Brendan McCarrick</t>
  </si>
  <si>
    <t>Castlegar</t>
  </si>
  <si>
    <t>Longford</t>
  </si>
  <si>
    <t>Lonan O'Farrell</t>
  </si>
  <si>
    <t>Neal Keane</t>
  </si>
  <si>
    <t>Feidhlim Mc Govern</t>
  </si>
  <si>
    <t>Moy Valley AC</t>
  </si>
  <si>
    <t>Seamus Somers</t>
  </si>
  <si>
    <t>sligo ac</t>
  </si>
  <si>
    <t>Eamonn Mc Andrew</t>
  </si>
  <si>
    <t>Aiden Mc Mooreland</t>
  </si>
  <si>
    <t>shane hayes</t>
  </si>
  <si>
    <t>Thomas Garrahy</t>
  </si>
  <si>
    <t>Guest</t>
  </si>
  <si>
    <t>matthew mc meekin</t>
  </si>
  <si>
    <t>sligoac</t>
  </si>
  <si>
    <t>Paul Giblin</t>
  </si>
  <si>
    <t xml:space="preserve">William Hynes </t>
  </si>
  <si>
    <t>Donal Egan</t>
  </si>
  <si>
    <t>Galway City Harriers</t>
  </si>
  <si>
    <t>Niall Kelly</t>
  </si>
  <si>
    <t>Declan Madden</t>
  </si>
  <si>
    <t>David McCullagh</t>
  </si>
  <si>
    <t>North Sligo Ac</t>
  </si>
  <si>
    <t>Donal Mulligan</t>
  </si>
  <si>
    <t xml:space="preserve">Cathal Burns </t>
  </si>
  <si>
    <t>Sean Mc Caffrey</t>
  </si>
  <si>
    <t>Rynal Brown</t>
  </si>
  <si>
    <t>Pat Ludden</t>
  </si>
  <si>
    <t>Castlebar AC</t>
  </si>
  <si>
    <t>sarah healy</t>
  </si>
  <si>
    <t>Carrick On Shannon</t>
  </si>
  <si>
    <t>deirdre mc crae</t>
  </si>
  <si>
    <t>Tara Carty</t>
  </si>
  <si>
    <t>Alice Hynes</t>
  </si>
  <si>
    <t>fiona langan</t>
  </si>
  <si>
    <t>Margaret Sheridan</t>
  </si>
  <si>
    <t>fionnuala  silke</t>
  </si>
  <si>
    <t>Riona Connor</t>
  </si>
  <si>
    <t>Breege Staunton</t>
  </si>
  <si>
    <t>Breda Carney</t>
  </si>
  <si>
    <t>Ferbane A.C. Guest</t>
  </si>
  <si>
    <t>brendan mc carrick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</si>
</sst>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</numFmts>
  <fonts count="53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59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Border="0" applyProtection="0">
      <alignment/>
    </xf>
    <xf numFmtId="0" fontId="2" fillId="3" borderId="0" applyBorder="0" applyProtection="0">
      <alignment/>
    </xf>
    <xf numFmtId="0" fontId="34" fillId="4" borderId="0" applyNumberFormat="0" applyBorder="0" applyAlignment="0" applyProtection="0"/>
    <xf numFmtId="0" fontId="2" fillId="5" borderId="0" applyBorder="0" applyProtection="0">
      <alignment/>
    </xf>
    <xf numFmtId="0" fontId="2" fillId="5" borderId="0" applyBorder="0" applyProtection="0">
      <alignment/>
    </xf>
    <xf numFmtId="0" fontId="34" fillId="6" borderId="0" applyNumberFormat="0" applyBorder="0" applyAlignment="0" applyProtection="0"/>
    <xf numFmtId="0" fontId="2" fillId="7" borderId="0" applyBorder="0" applyProtection="0">
      <alignment/>
    </xf>
    <xf numFmtId="0" fontId="2" fillId="7" borderId="0" applyBorder="0" applyProtection="0">
      <alignment/>
    </xf>
    <xf numFmtId="0" fontId="34" fillId="8" borderId="0" applyNumberFormat="0" applyBorder="0" applyAlignment="0" applyProtection="0"/>
    <xf numFmtId="0" fontId="2" fillId="9" borderId="0" applyBorder="0" applyProtection="0">
      <alignment/>
    </xf>
    <xf numFmtId="0" fontId="2" fillId="9" borderId="0" applyBorder="0" applyProtection="0">
      <alignment/>
    </xf>
    <xf numFmtId="0" fontId="34" fillId="10" borderId="0" applyNumberFormat="0" applyBorder="0" applyAlignment="0" applyProtection="0"/>
    <xf numFmtId="0" fontId="2" fillId="11" borderId="0" applyBorder="0" applyProtection="0">
      <alignment/>
    </xf>
    <xf numFmtId="0" fontId="2" fillId="11" borderId="0" applyBorder="0" applyProtection="0">
      <alignment/>
    </xf>
    <xf numFmtId="0" fontId="34" fillId="12" borderId="0" applyNumberFormat="0" applyBorder="0" applyAlignment="0" applyProtection="0"/>
    <xf numFmtId="0" fontId="2" fillId="13" borderId="0" applyBorder="0" applyProtection="0">
      <alignment/>
    </xf>
    <xf numFmtId="0" fontId="2" fillId="13" borderId="0" applyBorder="0" applyProtection="0">
      <alignment/>
    </xf>
    <xf numFmtId="0" fontId="34" fillId="14" borderId="0" applyNumberFormat="0" applyBorder="0" applyAlignment="0" applyProtection="0"/>
    <xf numFmtId="0" fontId="2" fillId="15" borderId="0" applyBorder="0" applyProtection="0">
      <alignment/>
    </xf>
    <xf numFmtId="0" fontId="2" fillId="15" borderId="0" applyBorder="0" applyProtection="0">
      <alignment/>
    </xf>
    <xf numFmtId="0" fontId="34" fillId="16" borderId="0" applyNumberFormat="0" applyBorder="0" applyAlignment="0" applyProtection="0"/>
    <xf numFmtId="0" fontId="2" fillId="17" borderId="0" applyBorder="0" applyProtection="0">
      <alignment/>
    </xf>
    <xf numFmtId="0" fontId="2" fillId="17" borderId="0" applyBorder="0" applyProtection="0">
      <alignment/>
    </xf>
    <xf numFmtId="0" fontId="34" fillId="18" borderId="0" applyNumberFormat="0" applyBorder="0" applyAlignment="0" applyProtection="0"/>
    <xf numFmtId="0" fontId="2" fillId="19" borderId="0" applyBorder="0" applyProtection="0">
      <alignment/>
    </xf>
    <xf numFmtId="0" fontId="2" fillId="19" borderId="0" applyBorder="0" applyProtection="0">
      <alignment/>
    </xf>
    <xf numFmtId="0" fontId="34" fillId="20" borderId="0" applyNumberFormat="0" applyBorder="0" applyAlignment="0" applyProtection="0"/>
    <xf numFmtId="0" fontId="2" fillId="9" borderId="0" applyBorder="0" applyProtection="0">
      <alignment/>
    </xf>
    <xf numFmtId="0" fontId="2" fillId="9" borderId="0" applyBorder="0" applyProtection="0">
      <alignment/>
    </xf>
    <xf numFmtId="0" fontId="34" fillId="21" borderId="0" applyNumberFormat="0" applyBorder="0" applyAlignment="0" applyProtection="0"/>
    <xf numFmtId="0" fontId="2" fillId="15" borderId="0" applyBorder="0" applyProtection="0">
      <alignment/>
    </xf>
    <xf numFmtId="0" fontId="2" fillId="15" borderId="0" applyBorder="0" applyProtection="0">
      <alignment/>
    </xf>
    <xf numFmtId="0" fontId="34" fillId="22" borderId="0" applyNumberFormat="0" applyBorder="0" applyAlignment="0" applyProtection="0"/>
    <xf numFmtId="0" fontId="2" fillId="23" borderId="0" applyBorder="0" applyProtection="0">
      <alignment/>
    </xf>
    <xf numFmtId="0" fontId="2" fillId="23" borderId="0" applyBorder="0" applyProtection="0">
      <alignment/>
    </xf>
    <xf numFmtId="0" fontId="35" fillId="24" borderId="0" applyNumberFormat="0" applyBorder="0" applyAlignment="0" applyProtection="0"/>
    <xf numFmtId="0" fontId="3" fillId="25" borderId="0" applyBorder="0" applyProtection="0">
      <alignment/>
    </xf>
    <xf numFmtId="0" fontId="3" fillId="25" borderId="0" applyBorder="0" applyProtection="0">
      <alignment/>
    </xf>
    <xf numFmtId="0" fontId="35" fillId="26" borderId="0" applyNumberFormat="0" applyBorder="0" applyAlignment="0" applyProtection="0"/>
    <xf numFmtId="0" fontId="3" fillId="17" borderId="0" applyBorder="0" applyProtection="0">
      <alignment/>
    </xf>
    <xf numFmtId="0" fontId="3" fillId="17" borderId="0" applyBorder="0" applyProtection="0">
      <alignment/>
    </xf>
    <xf numFmtId="0" fontId="35" fillId="27" borderId="0" applyNumberFormat="0" applyBorder="0" applyAlignment="0" applyProtection="0"/>
    <xf numFmtId="0" fontId="3" fillId="19" borderId="0" applyBorder="0" applyProtection="0">
      <alignment/>
    </xf>
    <xf numFmtId="0" fontId="3" fillId="19" borderId="0" applyBorder="0" applyProtection="0">
      <alignment/>
    </xf>
    <xf numFmtId="0" fontId="35" fillId="28" borderId="0" applyNumberFormat="0" applyBorder="0" applyAlignment="0" applyProtection="0"/>
    <xf numFmtId="0" fontId="3" fillId="29" borderId="0" applyBorder="0" applyProtection="0">
      <alignment/>
    </xf>
    <xf numFmtId="0" fontId="3" fillId="29" borderId="0" applyBorder="0" applyProtection="0">
      <alignment/>
    </xf>
    <xf numFmtId="0" fontId="35" fillId="30" borderId="0" applyNumberFormat="0" applyBorder="0" applyAlignment="0" applyProtection="0"/>
    <xf numFmtId="0" fontId="3" fillId="31" borderId="0" applyBorder="0" applyProtection="0">
      <alignment/>
    </xf>
    <xf numFmtId="0" fontId="3" fillId="31" borderId="0" applyBorder="0" applyProtection="0">
      <alignment/>
    </xf>
    <xf numFmtId="0" fontId="35" fillId="32" borderId="0" applyNumberFormat="0" applyBorder="0" applyAlignment="0" applyProtection="0"/>
    <xf numFmtId="0" fontId="3" fillId="33" borderId="0" applyBorder="0" applyProtection="0">
      <alignment/>
    </xf>
    <xf numFmtId="0" fontId="3" fillId="33" borderId="0" applyBorder="0" applyProtection="0">
      <alignment/>
    </xf>
    <xf numFmtId="0" fontId="35" fillId="34" borderId="0" applyNumberFormat="0" applyBorder="0" applyAlignment="0" applyProtection="0"/>
    <xf numFmtId="0" fontId="3" fillId="35" borderId="0" applyBorder="0" applyProtection="0">
      <alignment/>
    </xf>
    <xf numFmtId="0" fontId="3" fillId="35" borderId="0" applyBorder="0" applyProtection="0">
      <alignment/>
    </xf>
    <xf numFmtId="0" fontId="35" fillId="36" borderId="0" applyNumberFormat="0" applyBorder="0" applyAlignment="0" applyProtection="0"/>
    <xf numFmtId="0" fontId="3" fillId="37" borderId="0" applyBorder="0" applyProtection="0">
      <alignment/>
    </xf>
    <xf numFmtId="0" fontId="3" fillId="37" borderId="0" applyBorder="0" applyProtection="0">
      <alignment/>
    </xf>
    <xf numFmtId="0" fontId="35" fillId="38" borderId="0" applyNumberFormat="0" applyBorder="0" applyAlignment="0" applyProtection="0"/>
    <xf numFmtId="0" fontId="3" fillId="39" borderId="0" applyBorder="0" applyProtection="0">
      <alignment/>
    </xf>
    <xf numFmtId="0" fontId="3" fillId="39" borderId="0" applyBorder="0" applyProtection="0">
      <alignment/>
    </xf>
    <xf numFmtId="0" fontId="35" fillId="40" borderId="0" applyNumberFormat="0" applyBorder="0" applyAlignment="0" applyProtection="0"/>
    <xf numFmtId="0" fontId="3" fillId="29" borderId="0" applyBorder="0" applyProtection="0">
      <alignment/>
    </xf>
    <xf numFmtId="0" fontId="3" fillId="29" borderId="0" applyBorder="0" applyProtection="0">
      <alignment/>
    </xf>
    <xf numFmtId="0" fontId="35" fillId="41" borderId="0" applyNumberFormat="0" applyBorder="0" applyAlignment="0" applyProtection="0"/>
    <xf numFmtId="0" fontId="3" fillId="31" borderId="0" applyBorder="0" applyProtection="0">
      <alignment/>
    </xf>
    <xf numFmtId="0" fontId="3" fillId="31" borderId="0" applyBorder="0" applyProtection="0">
      <alignment/>
    </xf>
    <xf numFmtId="0" fontId="35" fillId="42" borderId="0" applyNumberFormat="0" applyBorder="0" applyAlignment="0" applyProtection="0"/>
    <xf numFmtId="0" fontId="3" fillId="43" borderId="0" applyBorder="0" applyProtection="0">
      <alignment/>
    </xf>
    <xf numFmtId="0" fontId="3" fillId="43" borderId="0" applyBorder="0" applyProtection="0">
      <alignment/>
    </xf>
    <xf numFmtId="0" fontId="36" fillId="44" borderId="0" applyNumberFormat="0" applyBorder="0" applyAlignment="0" applyProtection="0"/>
    <xf numFmtId="0" fontId="4" fillId="5" borderId="0" applyBorder="0" applyProtection="0">
      <alignment/>
    </xf>
    <xf numFmtId="0" fontId="4" fillId="5" borderId="0" applyBorder="0" applyProtection="0">
      <alignment/>
    </xf>
    <xf numFmtId="0" fontId="37" fillId="45" borderId="1" applyNumberFormat="0" applyAlignment="0" applyProtection="0"/>
    <xf numFmtId="0" fontId="5" fillId="46" borderId="2" applyProtection="0">
      <alignment/>
    </xf>
    <xf numFmtId="0" fontId="5" fillId="46" borderId="2" applyProtection="0">
      <alignment/>
    </xf>
    <xf numFmtId="0" fontId="38" fillId="47" borderId="3" applyNumberFormat="0" applyAlignment="0" applyProtection="0"/>
    <xf numFmtId="0" fontId="6" fillId="48" borderId="4" applyProtection="0">
      <alignment/>
    </xf>
    <xf numFmtId="0" fontId="6" fillId="48" borderId="4" applyProtection="0">
      <alignment/>
    </xf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Border="0" applyProtection="0">
      <alignment/>
    </xf>
    <xf numFmtId="0" fontId="7" fillId="0" borderId="0" applyBorder="0" applyProtection="0">
      <alignment/>
    </xf>
    <xf numFmtId="0" fontId="40" fillId="49" borderId="0" applyNumberFormat="0" applyBorder="0" applyAlignment="0" applyProtection="0"/>
    <xf numFmtId="0" fontId="8" fillId="7" borderId="0" applyBorder="0" applyProtection="0">
      <alignment/>
    </xf>
    <xf numFmtId="0" fontId="8" fillId="7" borderId="0" applyBorder="0" applyProtection="0">
      <alignment/>
    </xf>
    <xf numFmtId="0" fontId="41" fillId="0" borderId="5" applyNumberFormat="0" applyFill="0" applyAlignment="0" applyProtection="0"/>
    <xf numFmtId="0" fontId="9" fillId="0" borderId="6" applyProtection="0">
      <alignment/>
    </xf>
    <xf numFmtId="0" fontId="9" fillId="0" borderId="6" applyProtection="0">
      <alignment/>
    </xf>
    <xf numFmtId="0" fontId="42" fillId="0" borderId="7" applyNumberFormat="0" applyFill="0" applyAlignment="0" applyProtection="0"/>
    <xf numFmtId="0" fontId="10" fillId="0" borderId="8" applyProtection="0">
      <alignment/>
    </xf>
    <xf numFmtId="0" fontId="10" fillId="0" borderId="8" applyProtection="0">
      <alignment/>
    </xf>
    <xf numFmtId="0" fontId="43" fillId="0" borderId="9" applyNumberFormat="0" applyFill="0" applyAlignment="0" applyProtection="0"/>
    <xf numFmtId="0" fontId="11" fillId="0" borderId="10" applyProtection="0">
      <alignment/>
    </xf>
    <xf numFmtId="0" fontId="11" fillId="0" borderId="10" applyProtection="0">
      <alignment/>
    </xf>
    <xf numFmtId="0" fontId="43" fillId="0" borderId="0" applyNumberFormat="0" applyFill="0" applyBorder="0" applyAlignment="0" applyProtection="0"/>
    <xf numFmtId="0" fontId="11" fillId="0" borderId="0" applyBorder="0" applyProtection="0">
      <alignment/>
    </xf>
    <xf numFmtId="0" fontId="11" fillId="0" borderId="0" applyBorder="0" applyProtection="0">
      <alignment/>
    </xf>
    <xf numFmtId="0" fontId="44" fillId="50" borderId="1" applyNumberFormat="0" applyAlignment="0" applyProtection="0"/>
    <xf numFmtId="0" fontId="12" fillId="13" borderId="2" applyProtection="0">
      <alignment/>
    </xf>
    <xf numFmtId="0" fontId="12" fillId="13" borderId="2" applyProtection="0">
      <alignment/>
    </xf>
    <xf numFmtId="0" fontId="45" fillId="0" borderId="11" applyNumberFormat="0" applyFill="0" applyAlignment="0" applyProtection="0"/>
    <xf numFmtId="0" fontId="13" fillId="0" borderId="12" applyProtection="0">
      <alignment/>
    </xf>
    <xf numFmtId="0" fontId="13" fillId="0" borderId="12" applyProtection="0">
      <alignment/>
    </xf>
    <xf numFmtId="0" fontId="46" fillId="51" borderId="0" applyNumberFormat="0" applyBorder="0" applyAlignment="0" applyProtection="0"/>
    <xf numFmtId="0" fontId="14" fillId="52" borderId="0" applyBorder="0" applyProtection="0">
      <alignment/>
    </xf>
    <xf numFmtId="0" fontId="14" fillId="52" borderId="0" applyBorder="0" applyProtection="0">
      <alignment/>
    </xf>
    <xf numFmtId="0" fontId="15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16" fillId="0" borderId="0" applyBorder="0" applyProtection="0">
      <alignment vertical="top" wrapText="1"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0" fillId="53" borderId="13" applyNumberFormat="0" applyFont="0" applyAlignment="0" applyProtection="0"/>
    <xf numFmtId="0" fontId="0" fillId="54" borderId="14" applyProtection="0">
      <alignment/>
    </xf>
    <xf numFmtId="0" fontId="0" fillId="54" borderId="14" applyProtection="0">
      <alignment/>
    </xf>
    <xf numFmtId="0" fontId="47" fillId="45" borderId="15" applyNumberFormat="0" applyAlignment="0" applyProtection="0"/>
    <xf numFmtId="0" fontId="18" fillId="46" borderId="16" applyProtection="0">
      <alignment/>
    </xf>
    <xf numFmtId="0" fontId="18" fillId="46" borderId="16" applyProtection="0">
      <alignment/>
    </xf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Border="0" applyProtection="0">
      <alignment/>
    </xf>
    <xf numFmtId="0" fontId="19" fillId="0" borderId="0" applyBorder="0" applyProtection="0">
      <alignment/>
    </xf>
    <xf numFmtId="0" fontId="49" fillId="0" borderId="17" applyNumberFormat="0" applyFill="0" applyAlignment="0" applyProtection="0"/>
    <xf numFmtId="0" fontId="20" fillId="0" borderId="18" applyProtection="0">
      <alignment/>
    </xf>
    <xf numFmtId="0" fontId="20" fillId="0" borderId="18" applyProtection="0">
      <alignment/>
    </xf>
    <xf numFmtId="0" fontId="50" fillId="0" borderId="0" applyNumberFormat="0" applyFill="0" applyBorder="0" applyAlignment="0" applyProtection="0"/>
    <xf numFmtId="0" fontId="21" fillId="0" borderId="0" applyBorder="0" applyProtection="0">
      <alignment/>
    </xf>
    <xf numFmtId="0" fontId="21" fillId="0" borderId="0" applyBorder="0" applyProtection="0">
      <alignment/>
    </xf>
  </cellStyleXfs>
  <cellXfs count="18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5" fillId="0" borderId="19" xfId="131" applyNumberFormat="1" applyFont="1" applyFill="1" applyBorder="1" applyAlignment="1">
      <alignment vertical="top" wrapText="1"/>
    </xf>
    <xf numFmtId="0" fontId="15" fillId="0" borderId="19" xfId="0" applyNumberFormat="1" applyFont="1" applyBorder="1" applyAlignment="1">
      <alignment/>
    </xf>
    <xf numFmtId="0" fontId="15" fillId="0" borderId="19" xfId="0" applyNumberFormat="1" applyFont="1" applyFill="1" applyBorder="1" applyAlignment="1">
      <alignment/>
    </xf>
    <xf numFmtId="0" fontId="15" fillId="0" borderId="19" xfId="127" applyNumberFormat="1" applyFont="1" applyFill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15" fillId="0" borderId="19" xfId="129" applyNumberFormat="1" applyFont="1" applyFill="1" applyBorder="1" applyAlignment="1">
      <alignment/>
    </xf>
    <xf numFmtId="0" fontId="22" fillId="0" borderId="19" xfId="131" applyNumberFormat="1" applyFont="1" applyFill="1" applyBorder="1" applyAlignment="1">
      <alignment vertical="top" wrapText="1"/>
    </xf>
    <xf numFmtId="0" fontId="23" fillId="0" borderId="19" xfId="131" applyNumberFormat="1" applyFont="1" applyFill="1" applyBorder="1" applyAlignment="1">
      <alignment vertical="top" wrapText="1"/>
    </xf>
    <xf numFmtId="0" fontId="15" fillId="0" borderId="19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20" fillId="0" borderId="19" xfId="0" applyNumberFormat="1" applyFont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0" fontId="15" fillId="0" borderId="19" xfId="135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wrapText="1"/>
    </xf>
    <xf numFmtId="0" fontId="2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15" fillId="0" borderId="0" xfId="0" applyNumberFormat="1" applyFont="1" applyAlignment="1">
      <alignment horizontal="left"/>
    </xf>
    <xf numFmtId="0" fontId="15" fillId="0" borderId="0" xfId="135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19" xfId="0" applyNumberFormat="1" applyFont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19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/>
    </xf>
    <xf numFmtId="0" fontId="20" fillId="0" borderId="19" xfId="133" applyNumberFormat="1" applyFont="1" applyFill="1" applyBorder="1" applyAlignment="1">
      <alignment horizontal="center" vertical="center"/>
    </xf>
    <xf numFmtId="0" fontId="20" fillId="0" borderId="19" xfId="0" applyNumberFormat="1" applyFont="1" applyBorder="1" applyAlignment="1">
      <alignment/>
    </xf>
    <xf numFmtId="0" fontId="15" fillId="0" borderId="19" xfId="0" applyNumberFormat="1" applyFont="1" applyBorder="1" applyAlignment="1">
      <alignment horizontal="center" wrapText="1"/>
    </xf>
    <xf numFmtId="0" fontId="20" fillId="0" borderId="21" xfId="0" applyNumberFormat="1" applyFont="1" applyBorder="1" applyAlignment="1">
      <alignment horizontal="left"/>
    </xf>
    <xf numFmtId="0" fontId="15" fillId="0" borderId="19" xfId="0" applyNumberFormat="1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0" fontId="2" fillId="0" borderId="21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/>
    </xf>
    <xf numFmtId="0" fontId="15" fillId="0" borderId="22" xfId="0" applyNumberFormat="1" applyFont="1" applyBorder="1" applyAlignment="1">
      <alignment horizontal="center" wrapText="1"/>
    </xf>
    <xf numFmtId="0" fontId="15" fillId="0" borderId="22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left"/>
    </xf>
    <xf numFmtId="0" fontId="15" fillId="0" borderId="0" xfId="0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 wrapText="1"/>
    </xf>
    <xf numFmtId="0" fontId="24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5" fillId="0" borderId="19" xfId="0" applyNumberFormat="1" applyFont="1" applyFill="1" applyBorder="1" applyAlignment="1">
      <alignment horizontal="center"/>
    </xf>
    <xf numFmtId="0" fontId="25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left"/>
    </xf>
    <xf numFmtId="0" fontId="20" fillId="0" borderId="0" xfId="0" applyNumberFormat="1" applyFont="1" applyAlignment="1">
      <alignment horizontal="left"/>
    </xf>
    <xf numFmtId="0" fontId="26" fillId="0" borderId="19" xfId="131" applyNumberFormat="1" applyFont="1" applyFill="1" applyBorder="1" applyAlignment="1">
      <alignment vertical="top" wrapText="1"/>
    </xf>
    <xf numFmtId="0" fontId="15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22" xfId="0" applyNumberFormat="1" applyFont="1" applyBorder="1" applyAlignment="1">
      <alignment/>
    </xf>
    <xf numFmtId="0" fontId="20" fillId="0" borderId="21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0" fillId="0" borderId="19" xfId="127" applyNumberFormat="1" applyFont="1" applyFill="1" applyBorder="1" applyAlignment="1">
      <alignment vertical="center"/>
    </xf>
    <xf numFmtId="0" fontId="20" fillId="0" borderId="19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0" fontId="15" fillId="0" borderId="22" xfId="127" applyNumberFormat="1" applyFont="1" applyFill="1" applyBorder="1" applyAlignment="1">
      <alignment/>
    </xf>
    <xf numFmtId="0" fontId="20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4" fillId="0" borderId="19" xfId="0" applyNumberFormat="1" applyFont="1" applyFill="1" applyBorder="1" applyAlignment="1">
      <alignment horizontal="center"/>
    </xf>
    <xf numFmtId="0" fontId="28" fillId="0" borderId="19" xfId="0" applyNumberFormat="1" applyFont="1" applyBorder="1" applyAlignment="1">
      <alignment horizontal="left"/>
    </xf>
    <xf numFmtId="0" fontId="28" fillId="0" borderId="19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0" fillId="0" borderId="19" xfId="0" applyNumberForma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29" fillId="0" borderId="0" xfId="0" applyNumberFormat="1" applyFont="1" applyAlignment="1">
      <alignment horizontal="center"/>
    </xf>
    <xf numFmtId="0" fontId="20" fillId="0" borderId="19" xfId="0" applyNumberFormat="1" applyFont="1" applyBorder="1" applyAlignment="1">
      <alignment horizontal="right"/>
    </xf>
    <xf numFmtId="0" fontId="20" fillId="0" borderId="0" xfId="0" applyNumberFormat="1" applyFont="1" applyAlignment="1">
      <alignment/>
    </xf>
    <xf numFmtId="0" fontId="15" fillId="0" borderId="0" xfId="135" applyNumberFormat="1" applyFont="1" applyFill="1" applyBorder="1" applyAlignment="1">
      <alignment horizontal="center"/>
    </xf>
    <xf numFmtId="0" fontId="0" fillId="0" borderId="19" xfId="0" applyNumberFormat="1" applyBorder="1" applyAlignment="1">
      <alignment/>
    </xf>
    <xf numFmtId="0" fontId="24" fillId="0" borderId="19" xfId="0" applyNumberFormat="1" applyFont="1" applyBorder="1" applyAlignment="1">
      <alignment/>
    </xf>
    <xf numFmtId="0" fontId="24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2" xfId="0" applyNumberFormat="1" applyFont="1" applyBorder="1" applyAlignment="1">
      <alignment wrapText="1"/>
    </xf>
    <xf numFmtId="0" fontId="24" fillId="0" borderId="19" xfId="0" applyNumberFormat="1" applyFont="1" applyBorder="1" applyAlignment="1">
      <alignment wrapText="1"/>
    </xf>
    <xf numFmtId="0" fontId="24" fillId="0" borderId="22" xfId="0" applyFont="1" applyBorder="1" applyAlignment="1">
      <alignment horizontal="center"/>
    </xf>
    <xf numFmtId="0" fontId="24" fillId="0" borderId="19" xfId="0" applyNumberFormat="1" applyFont="1" applyBorder="1" applyAlignment="1">
      <alignment horizontal="left"/>
    </xf>
    <xf numFmtId="0" fontId="24" fillId="0" borderId="22" xfId="0" applyNumberFormat="1" applyFont="1" applyBorder="1" applyAlignment="1">
      <alignment horizontal="left"/>
    </xf>
    <xf numFmtId="0" fontId="24" fillId="0" borderId="22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15" fillId="0" borderId="0" xfId="129" applyNumberFormat="1" applyFont="1" applyFill="1" applyBorder="1" applyAlignment="1">
      <alignment/>
    </xf>
    <xf numFmtId="0" fontId="15" fillId="0" borderId="0" xfId="127" applyNumberFormat="1" applyFont="1" applyFill="1" applyBorder="1" applyAlignment="1">
      <alignment/>
    </xf>
    <xf numFmtId="0" fontId="15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23" fillId="0" borderId="0" xfId="131" applyNumberFormat="1" applyFont="1" applyFill="1" applyBorder="1" applyAlignment="1">
      <alignment vertical="top" wrapText="1"/>
    </xf>
    <xf numFmtId="0" fontId="15" fillId="0" borderId="21" xfId="0" applyNumberFormat="1" applyFont="1" applyFill="1" applyBorder="1" applyAlignment="1">
      <alignment horizontal="center"/>
    </xf>
    <xf numFmtId="0" fontId="15" fillId="0" borderId="0" xfId="131" applyNumberFormat="1" applyFont="1" applyFill="1" applyBorder="1" applyAlignment="1">
      <alignment vertical="top" wrapText="1"/>
    </xf>
    <xf numFmtId="0" fontId="15" fillId="0" borderId="0" xfId="0" applyNumberFormat="1" applyFont="1" applyBorder="1" applyAlignment="1">
      <alignment horizontal="center" wrapText="1"/>
    </xf>
    <xf numFmtId="0" fontId="24" fillId="0" borderId="19" xfId="0" applyNumberFormat="1" applyFont="1" applyFill="1" applyBorder="1" applyAlignment="1">
      <alignment/>
    </xf>
    <xf numFmtId="0" fontId="24" fillId="0" borderId="20" xfId="0" applyNumberFormat="1" applyFont="1" applyFill="1" applyBorder="1" applyAlignment="1">
      <alignment/>
    </xf>
    <xf numFmtId="0" fontId="20" fillId="0" borderId="20" xfId="0" applyNumberFormat="1" applyFont="1" applyBorder="1" applyAlignment="1">
      <alignment/>
    </xf>
    <xf numFmtId="0" fontId="0" fillId="0" borderId="0" xfId="129" applyNumberFormat="1" applyFont="1" applyFill="1" applyBorder="1" applyAlignment="1">
      <alignment/>
    </xf>
    <xf numFmtId="0" fontId="26" fillId="0" borderId="0" xfId="131" applyNumberFormat="1" applyFont="1" applyFill="1" applyBorder="1" applyAlignment="1">
      <alignment vertical="top" wrapText="1"/>
    </xf>
    <xf numFmtId="0" fontId="15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left" wrapText="1"/>
    </xf>
    <xf numFmtId="0" fontId="2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134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/>
    </xf>
    <xf numFmtId="0" fontId="24" fillId="0" borderId="19" xfId="0" applyNumberFormat="1" applyFont="1" applyFill="1" applyBorder="1" applyAlignment="1">
      <alignment horizontal="left"/>
    </xf>
    <xf numFmtId="0" fontId="15" fillId="0" borderId="19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vertical="center"/>
    </xf>
    <xf numFmtId="0" fontId="15" fillId="0" borderId="0" xfId="133" applyNumberFormat="1" applyFont="1" applyFill="1" applyAlignment="1">
      <alignment horizontal="left" vertical="center"/>
    </xf>
    <xf numFmtId="0" fontId="15" fillId="0" borderId="0" xfId="0" applyNumberFormat="1" applyFont="1" applyAlignment="1">
      <alignment horizontal="left" wrapText="1"/>
    </xf>
    <xf numFmtId="0" fontId="15" fillId="0" borderId="0" xfId="0" applyFont="1" applyAlignment="1">
      <alignment/>
    </xf>
    <xf numFmtId="0" fontId="15" fillId="0" borderId="19" xfId="131" applyNumberFormat="1" applyFont="1" applyFill="1" applyBorder="1" applyAlignment="1">
      <alignment horizontal="center" vertical="top" wrapText="1"/>
    </xf>
    <xf numFmtId="0" fontId="15" fillId="0" borderId="19" xfId="127" applyNumberFormat="1" applyFont="1" applyFill="1" applyBorder="1" applyAlignment="1">
      <alignment horizontal="center"/>
    </xf>
    <xf numFmtId="0" fontId="15" fillId="0" borderId="19" xfId="129" applyNumberFormat="1" applyFont="1" applyFill="1" applyBorder="1" applyAlignment="1">
      <alignment horizontal="center"/>
    </xf>
    <xf numFmtId="0" fontId="0" fillId="0" borderId="19" xfId="0" applyNumberFormat="1" applyBorder="1" applyAlignment="1">
      <alignment horizontal="left"/>
    </xf>
    <xf numFmtId="0" fontId="27" fillId="0" borderId="19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15" fillId="0" borderId="20" xfId="0" applyNumberFormat="1" applyFont="1" applyBorder="1" applyAlignment="1">
      <alignment vertical="center"/>
    </xf>
    <xf numFmtId="0" fontId="52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wrapText="1"/>
    </xf>
    <xf numFmtId="0" fontId="2" fillId="0" borderId="22" xfId="0" applyNumberFormat="1" applyFont="1" applyBorder="1" applyAlignment="1">
      <alignment horizontal="center"/>
    </xf>
    <xf numFmtId="0" fontId="15" fillId="0" borderId="20" xfId="129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51" fillId="0" borderId="19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51" fillId="0" borderId="22" xfId="0" applyFont="1" applyFill="1" applyBorder="1" applyAlignment="1">
      <alignment/>
    </xf>
    <xf numFmtId="0" fontId="0" fillId="0" borderId="22" xfId="0" applyNumberFormat="1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2" xfId="0" applyNumberFormat="1" applyFont="1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24" fillId="0" borderId="0" xfId="0" applyNumberFormat="1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19" xfId="0" applyNumberFormat="1" applyFont="1" applyBorder="1" applyAlignment="1">
      <alignment horizontal="left" vertical="center"/>
    </xf>
    <xf numFmtId="0" fontId="15" fillId="0" borderId="19" xfId="0" applyNumberFormat="1" applyFont="1" applyBorder="1" applyAlignment="1">
      <alignment horizontal="left" wrapText="1"/>
    </xf>
    <xf numFmtId="0" fontId="0" fillId="0" borderId="24" xfId="0" applyNumberFormat="1" applyBorder="1" applyAlignment="1">
      <alignment/>
    </xf>
    <xf numFmtId="0" fontId="2" fillId="0" borderId="22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15" fillId="0" borderId="26" xfId="129" applyNumberFormat="1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NumberFormat="1" applyFont="1" applyBorder="1" applyAlignment="1">
      <alignment/>
    </xf>
    <xf numFmtId="0" fontId="2" fillId="0" borderId="28" xfId="0" applyNumberFormat="1" applyFont="1" applyFill="1" applyBorder="1" applyAlignment="1">
      <alignment horizontal="center" wrapText="1"/>
    </xf>
    <xf numFmtId="0" fontId="2" fillId="0" borderId="28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15" fillId="0" borderId="19" xfId="0" applyFont="1" applyBorder="1" applyAlignment="1">
      <alignment/>
    </xf>
    <xf numFmtId="0" fontId="51" fillId="0" borderId="19" xfId="0" applyFont="1" applyBorder="1" applyAlignment="1">
      <alignment/>
    </xf>
    <xf numFmtId="0" fontId="24" fillId="0" borderId="19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center"/>
    </xf>
  </cellXfs>
  <cellStyles count="13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Good" xfId="103"/>
    <cellStyle name="Good 2" xfId="104"/>
    <cellStyle name="Good 3" xfId="105"/>
    <cellStyle name="Heading 1" xfId="106"/>
    <cellStyle name="Heading 1 2" xfId="107"/>
    <cellStyle name="Heading 1 3" xfId="108"/>
    <cellStyle name="Heading 2" xfId="109"/>
    <cellStyle name="Heading 2 2" xfId="110"/>
    <cellStyle name="Heading 2 3" xfId="111"/>
    <cellStyle name="Heading 3" xfId="112"/>
    <cellStyle name="Heading 3 2" xfId="113"/>
    <cellStyle name="Heading 3 3" xfId="114"/>
    <cellStyle name="Heading 4" xfId="115"/>
    <cellStyle name="Heading 4 2" xfId="116"/>
    <cellStyle name="Heading 4 3" xfId="117"/>
    <cellStyle name="Input" xfId="118"/>
    <cellStyle name="Input 2" xfId="119"/>
    <cellStyle name="Input 3" xfId="120"/>
    <cellStyle name="Linked Cell" xfId="121"/>
    <cellStyle name="Linked Cell 2" xfId="122"/>
    <cellStyle name="Linked Cell 3" xfId="123"/>
    <cellStyle name="Neutral" xfId="124"/>
    <cellStyle name="Neutral 2" xfId="125"/>
    <cellStyle name="Neutral 3" xfId="126"/>
    <cellStyle name="Normal 2" xfId="127"/>
    <cellStyle name="Normal 2 2" xfId="128"/>
    <cellStyle name="Normal 3" xfId="129"/>
    <cellStyle name="Normal 3 2" xfId="130"/>
    <cellStyle name="Normal 4" xfId="131"/>
    <cellStyle name="Normal 4 2" xfId="132"/>
    <cellStyle name="Normal 5" xfId="133"/>
    <cellStyle name="Normal 5 2" xfId="134"/>
    <cellStyle name="Normal 7" xfId="135"/>
    <cellStyle name="Note" xfId="136"/>
    <cellStyle name="Note 2" xfId="137"/>
    <cellStyle name="Note 3" xfId="138"/>
    <cellStyle name="Output" xfId="139"/>
    <cellStyle name="Output 2" xfId="140"/>
    <cellStyle name="Output 3" xfId="141"/>
    <cellStyle name="Percent" xfId="142"/>
    <cellStyle name="Title" xfId="143"/>
    <cellStyle name="Title 2" xfId="144"/>
    <cellStyle name="Title 3" xfId="145"/>
    <cellStyle name="Total" xfId="146"/>
    <cellStyle name="Total 2" xfId="147"/>
    <cellStyle name="Total 3" xfId="148"/>
    <cellStyle name="Warning Text" xfId="149"/>
    <cellStyle name="Warning Text 2" xfId="150"/>
    <cellStyle name="Warning Text 3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P11" sqref="P11"/>
    </sheetView>
  </sheetViews>
  <sheetFormatPr defaultColWidth="8.00390625" defaultRowHeight="14.25"/>
  <cols>
    <col min="1" max="1" width="19.25390625" style="59" customWidth="1"/>
    <col min="2" max="2" width="17.375" style="59" customWidth="1"/>
    <col min="3" max="3" width="7.125" style="50" customWidth="1"/>
    <col min="4" max="4" width="5.875" style="59" bestFit="1" customWidth="1"/>
    <col min="5" max="5" width="1.625" style="59" customWidth="1"/>
    <col min="6" max="6" width="16.00390625" style="59" customWidth="1"/>
    <col min="7" max="7" width="15.75390625" style="59" bestFit="1" customWidth="1"/>
    <col min="8" max="8" width="7.25390625" style="49" bestFit="1" customWidth="1"/>
    <col min="9" max="9" width="5.875" style="59" bestFit="1" customWidth="1"/>
    <col min="10" max="10" width="2.00390625" style="59" customWidth="1"/>
    <col min="11" max="11" width="14.25390625" style="59" bestFit="1" customWidth="1"/>
    <col min="12" max="12" width="18.125" style="59" bestFit="1" customWidth="1"/>
    <col min="13" max="13" width="5.875" style="50" bestFit="1" customWidth="1"/>
    <col min="14" max="14" width="5.875" style="23" bestFit="1" customWidth="1"/>
    <col min="15" max="15" width="8.00390625" style="0" customWidth="1"/>
    <col min="16" max="16" width="18.25390625" style="59" customWidth="1"/>
    <col min="17" max="16384" width="8.00390625" style="59" customWidth="1"/>
  </cols>
  <sheetData>
    <row r="1" spans="1:14" ht="14.25">
      <c r="A1" s="181" t="s">
        <v>69</v>
      </c>
      <c r="B1" s="181"/>
      <c r="C1" s="85"/>
      <c r="D1" s="84"/>
      <c r="E1" s="83"/>
      <c r="F1" s="181" t="s">
        <v>3</v>
      </c>
      <c r="G1" s="181"/>
      <c r="H1" s="85"/>
      <c r="I1" s="84"/>
      <c r="K1" s="83" t="s">
        <v>4</v>
      </c>
      <c r="L1" s="83"/>
      <c r="M1" s="84"/>
      <c r="N1" s="89"/>
    </row>
    <row r="2" spans="1:14" ht="14.25">
      <c r="A2" s="86" t="s">
        <v>8</v>
      </c>
      <c r="B2" s="87" t="s">
        <v>9</v>
      </c>
      <c r="C2" s="88" t="s">
        <v>10</v>
      </c>
      <c r="D2" s="89" t="s">
        <v>11</v>
      </c>
      <c r="E2" s="83"/>
      <c r="F2" s="86" t="s">
        <v>8</v>
      </c>
      <c r="G2" s="87" t="s">
        <v>9</v>
      </c>
      <c r="H2" s="88" t="s">
        <v>10</v>
      </c>
      <c r="I2" s="89" t="s">
        <v>11</v>
      </c>
      <c r="K2" s="86" t="s">
        <v>8</v>
      </c>
      <c r="L2" s="90" t="s">
        <v>9</v>
      </c>
      <c r="M2" s="91" t="s">
        <v>10</v>
      </c>
      <c r="N2" s="163" t="s">
        <v>11</v>
      </c>
    </row>
    <row r="3" spans="1:14" ht="14.25">
      <c r="A3" s="4" t="s">
        <v>0</v>
      </c>
      <c r="B3" s="4" t="s">
        <v>1</v>
      </c>
      <c r="C3" s="129">
        <v>1</v>
      </c>
      <c r="D3" s="6" t="s">
        <v>2</v>
      </c>
      <c r="E3" s="83"/>
      <c r="F3" s="4" t="s">
        <v>0</v>
      </c>
      <c r="G3" s="5" t="s">
        <v>1</v>
      </c>
      <c r="H3" s="42">
        <v>1</v>
      </c>
      <c r="I3" s="5" t="s">
        <v>2</v>
      </c>
      <c r="K3" s="136" t="s">
        <v>5</v>
      </c>
      <c r="L3" s="136" t="s">
        <v>184</v>
      </c>
      <c r="M3" s="142">
        <v>3</v>
      </c>
      <c r="N3" s="164" t="s">
        <v>7</v>
      </c>
    </row>
    <row r="4" spans="1:14" ht="14.25">
      <c r="A4" s="7" t="s">
        <v>5</v>
      </c>
      <c r="B4" s="7" t="s">
        <v>6</v>
      </c>
      <c r="C4" s="130">
        <v>2</v>
      </c>
      <c r="D4" s="6" t="s">
        <v>7</v>
      </c>
      <c r="F4" s="5" t="s">
        <v>16</v>
      </c>
      <c r="G4" s="5" t="s">
        <v>17</v>
      </c>
      <c r="H4" s="42">
        <v>2</v>
      </c>
      <c r="I4" s="5" t="s">
        <v>2</v>
      </c>
      <c r="K4" s="136" t="s">
        <v>41</v>
      </c>
      <c r="L4" s="136" t="s">
        <v>6</v>
      </c>
      <c r="M4" s="142">
        <v>19</v>
      </c>
      <c r="N4" s="164" t="s">
        <v>27</v>
      </c>
    </row>
    <row r="5" spans="1:14" ht="15" customHeight="1">
      <c r="A5" s="12" t="s">
        <v>12</v>
      </c>
      <c r="B5" s="4" t="s">
        <v>13</v>
      </c>
      <c r="C5" s="129">
        <v>3</v>
      </c>
      <c r="D5" s="6" t="s">
        <v>7</v>
      </c>
      <c r="F5" s="7" t="s">
        <v>20</v>
      </c>
      <c r="G5" s="5" t="s">
        <v>21</v>
      </c>
      <c r="H5" s="42">
        <v>3</v>
      </c>
      <c r="I5" s="5" t="s">
        <v>7</v>
      </c>
      <c r="K5" s="136" t="s">
        <v>189</v>
      </c>
      <c r="L5" s="136" t="s">
        <v>172</v>
      </c>
      <c r="M5" s="142">
        <v>20</v>
      </c>
      <c r="N5" s="164" t="s">
        <v>7</v>
      </c>
    </row>
    <row r="6" spans="1:14" ht="14.25">
      <c r="A6" s="4" t="s">
        <v>15</v>
      </c>
      <c r="B6" s="4" t="s">
        <v>13</v>
      </c>
      <c r="C6" s="129">
        <v>4</v>
      </c>
      <c r="D6" s="6" t="s">
        <v>2</v>
      </c>
      <c r="F6" s="4" t="s">
        <v>15</v>
      </c>
      <c r="G6" s="5" t="s">
        <v>24</v>
      </c>
      <c r="H6" s="42">
        <v>4</v>
      </c>
      <c r="I6" s="5" t="s">
        <v>2</v>
      </c>
      <c r="K6" s="136" t="s">
        <v>0</v>
      </c>
      <c r="L6" s="136" t="s">
        <v>1</v>
      </c>
      <c r="M6" s="142">
        <v>1</v>
      </c>
      <c r="N6" s="164" t="s">
        <v>2</v>
      </c>
    </row>
    <row r="7" spans="1:14" ht="14.25">
      <c r="A7" s="5" t="s">
        <v>18</v>
      </c>
      <c r="B7" s="5" t="s">
        <v>19</v>
      </c>
      <c r="C7" s="14">
        <v>5</v>
      </c>
      <c r="D7" s="6" t="s">
        <v>7</v>
      </c>
      <c r="F7" s="7" t="s">
        <v>5</v>
      </c>
      <c r="G7" s="5" t="s">
        <v>28</v>
      </c>
      <c r="H7" s="42">
        <v>5</v>
      </c>
      <c r="I7" s="5" t="s">
        <v>7</v>
      </c>
      <c r="K7" s="136" t="s">
        <v>192</v>
      </c>
      <c r="L7" s="136" t="s">
        <v>34</v>
      </c>
      <c r="M7" s="142">
        <v>24</v>
      </c>
      <c r="N7" s="164" t="s">
        <v>7</v>
      </c>
    </row>
    <row r="8" spans="1:14" ht="14.25">
      <c r="A8" s="11" t="s">
        <v>22</v>
      </c>
      <c r="B8" s="11" t="s">
        <v>23</v>
      </c>
      <c r="C8" s="131">
        <v>6</v>
      </c>
      <c r="D8" s="6" t="s">
        <v>2</v>
      </c>
      <c r="F8" s="12" t="s">
        <v>12</v>
      </c>
      <c r="G8" s="5" t="s">
        <v>24</v>
      </c>
      <c r="H8" s="42">
        <v>6</v>
      </c>
      <c r="I8" s="5" t="s">
        <v>7</v>
      </c>
      <c r="K8" s="141" t="s">
        <v>183</v>
      </c>
      <c r="L8" s="136" t="s">
        <v>13</v>
      </c>
      <c r="M8" s="142">
        <v>2</v>
      </c>
      <c r="N8" s="164" t="s">
        <v>2</v>
      </c>
    </row>
    <row r="9" spans="1:14" ht="14.25">
      <c r="A9" s="7" t="s">
        <v>25</v>
      </c>
      <c r="B9" s="7" t="s">
        <v>26</v>
      </c>
      <c r="C9" s="130">
        <v>7</v>
      </c>
      <c r="D9" s="6" t="s">
        <v>27</v>
      </c>
      <c r="F9" s="5" t="s">
        <v>18</v>
      </c>
      <c r="G9" s="5" t="s">
        <v>31</v>
      </c>
      <c r="H9" s="42">
        <v>7</v>
      </c>
      <c r="I9" s="5" t="s">
        <v>7</v>
      </c>
      <c r="K9" s="136" t="s">
        <v>32</v>
      </c>
      <c r="L9" s="136" t="s">
        <v>13</v>
      </c>
      <c r="M9" s="142">
        <v>6</v>
      </c>
      <c r="N9" s="164" t="s">
        <v>7</v>
      </c>
    </row>
    <row r="10" spans="1:14" ht="14.25">
      <c r="A10" s="4" t="s">
        <v>29</v>
      </c>
      <c r="B10" s="4" t="s">
        <v>13</v>
      </c>
      <c r="C10" s="129">
        <v>8</v>
      </c>
      <c r="D10" s="6" t="s">
        <v>7</v>
      </c>
      <c r="F10" s="11" t="s">
        <v>22</v>
      </c>
      <c r="G10" s="5" t="s">
        <v>33</v>
      </c>
      <c r="H10" s="42">
        <v>8</v>
      </c>
      <c r="I10" s="5" t="s">
        <v>2</v>
      </c>
      <c r="K10" s="136" t="s">
        <v>37</v>
      </c>
      <c r="L10" s="136" t="s">
        <v>13</v>
      </c>
      <c r="M10" s="142">
        <v>9</v>
      </c>
      <c r="N10" s="164" t="s">
        <v>7</v>
      </c>
    </row>
    <row r="11" spans="1:14" ht="14.25">
      <c r="A11" s="11" t="s">
        <v>30</v>
      </c>
      <c r="B11" s="11" t="s">
        <v>23</v>
      </c>
      <c r="C11" s="131">
        <v>9</v>
      </c>
      <c r="D11" s="5" t="s">
        <v>27</v>
      </c>
      <c r="F11" s="4" t="s">
        <v>32</v>
      </c>
      <c r="G11" s="5" t="s">
        <v>24</v>
      </c>
      <c r="H11" s="42">
        <v>9</v>
      </c>
      <c r="I11" s="5" t="s">
        <v>7</v>
      </c>
      <c r="K11" s="136" t="s">
        <v>35</v>
      </c>
      <c r="L11" s="136" t="s">
        <v>13</v>
      </c>
      <c r="M11" s="142">
        <v>12</v>
      </c>
      <c r="N11" s="164" t="s">
        <v>7</v>
      </c>
    </row>
    <row r="12" spans="1:14" ht="14.25">
      <c r="A12" s="4" t="s">
        <v>32</v>
      </c>
      <c r="B12" s="4" t="s">
        <v>13</v>
      </c>
      <c r="C12" s="129">
        <v>10</v>
      </c>
      <c r="D12" s="6" t="s">
        <v>7</v>
      </c>
      <c r="F12" s="11" t="s">
        <v>30</v>
      </c>
      <c r="G12" s="5" t="s">
        <v>33</v>
      </c>
      <c r="H12" s="42">
        <v>10</v>
      </c>
      <c r="I12" s="5" t="s">
        <v>27</v>
      </c>
      <c r="K12" s="141" t="s">
        <v>188</v>
      </c>
      <c r="L12" s="136" t="s">
        <v>13</v>
      </c>
      <c r="M12" s="142">
        <v>17</v>
      </c>
      <c r="N12" s="164" t="s">
        <v>2</v>
      </c>
    </row>
    <row r="13" spans="1:14" ht="14.25">
      <c r="A13" s="7" t="s">
        <v>20</v>
      </c>
      <c r="B13" s="7" t="s">
        <v>34</v>
      </c>
      <c r="C13" s="130">
        <v>11</v>
      </c>
      <c r="D13" s="6" t="s">
        <v>7</v>
      </c>
      <c r="F13" s="4" t="s">
        <v>37</v>
      </c>
      <c r="G13" s="5" t="s">
        <v>24</v>
      </c>
      <c r="H13" s="42">
        <v>11</v>
      </c>
      <c r="I13" s="5" t="s">
        <v>7</v>
      </c>
      <c r="K13" s="136" t="s">
        <v>18</v>
      </c>
      <c r="L13" s="136" t="s">
        <v>161</v>
      </c>
      <c r="M13" s="142">
        <v>4</v>
      </c>
      <c r="N13" s="164" t="s">
        <v>7</v>
      </c>
    </row>
    <row r="14" spans="1:14" ht="14.25">
      <c r="A14" s="4" t="s">
        <v>35</v>
      </c>
      <c r="B14" s="4" t="s">
        <v>13</v>
      </c>
      <c r="C14" s="129">
        <v>12</v>
      </c>
      <c r="D14" s="6" t="s">
        <v>7</v>
      </c>
      <c r="F14" s="4" t="s">
        <v>35</v>
      </c>
      <c r="G14" s="5" t="s">
        <v>24</v>
      </c>
      <c r="H14" s="42">
        <v>12</v>
      </c>
      <c r="I14" s="5" t="s">
        <v>7</v>
      </c>
      <c r="K14" s="136" t="s">
        <v>58</v>
      </c>
      <c r="L14" s="136" t="s">
        <v>161</v>
      </c>
      <c r="M14" s="142">
        <v>10</v>
      </c>
      <c r="N14" s="164" t="s">
        <v>7</v>
      </c>
    </row>
    <row r="15" spans="1:14" ht="14.25">
      <c r="A15" s="5" t="s">
        <v>36</v>
      </c>
      <c r="B15" s="5" t="s">
        <v>19</v>
      </c>
      <c r="C15" s="14">
        <v>13</v>
      </c>
      <c r="D15" s="6" t="s">
        <v>2</v>
      </c>
      <c r="F15" s="5" t="s">
        <v>40</v>
      </c>
      <c r="G15" s="5" t="s">
        <v>31</v>
      </c>
      <c r="H15" s="42">
        <v>13</v>
      </c>
      <c r="I15" s="5" t="s">
        <v>7</v>
      </c>
      <c r="K15" s="136" t="s">
        <v>40</v>
      </c>
      <c r="L15" s="136" t="s">
        <v>161</v>
      </c>
      <c r="M15" s="142">
        <v>11</v>
      </c>
      <c r="N15" s="164" t="s">
        <v>7</v>
      </c>
    </row>
    <row r="16" spans="1:14" ht="14.25">
      <c r="A16" s="7" t="s">
        <v>38</v>
      </c>
      <c r="B16" s="7" t="s">
        <v>26</v>
      </c>
      <c r="C16" s="130">
        <v>14</v>
      </c>
      <c r="D16" s="6" t="s">
        <v>27</v>
      </c>
      <c r="F16" s="11" t="s">
        <v>42</v>
      </c>
      <c r="G16" s="5" t="s">
        <v>33</v>
      </c>
      <c r="H16" s="42">
        <v>14</v>
      </c>
      <c r="I16" s="5" t="s">
        <v>2</v>
      </c>
      <c r="K16" s="141" t="s">
        <v>185</v>
      </c>
      <c r="L16" s="141" t="s">
        <v>161</v>
      </c>
      <c r="M16" s="142">
        <v>14</v>
      </c>
      <c r="N16" s="164" t="s">
        <v>7</v>
      </c>
    </row>
    <row r="17" spans="1:14" ht="14.25">
      <c r="A17" s="4" t="s">
        <v>37</v>
      </c>
      <c r="B17" s="4" t="s">
        <v>13</v>
      </c>
      <c r="C17" s="129">
        <v>15</v>
      </c>
      <c r="D17" s="6" t="s">
        <v>7</v>
      </c>
      <c r="F17" s="5" t="s">
        <v>44</v>
      </c>
      <c r="G17" s="5" t="s">
        <v>33</v>
      </c>
      <c r="H17" s="42">
        <v>15</v>
      </c>
      <c r="I17" s="5" t="s">
        <v>27</v>
      </c>
      <c r="K17" s="136" t="s">
        <v>186</v>
      </c>
      <c r="L17" s="136" t="s">
        <v>161</v>
      </c>
      <c r="M17" s="142">
        <v>15</v>
      </c>
      <c r="N17" s="164" t="s">
        <v>27</v>
      </c>
    </row>
    <row r="18" spans="1:14" ht="14.25">
      <c r="A18" s="7" t="s">
        <v>41</v>
      </c>
      <c r="B18" s="7" t="s">
        <v>6</v>
      </c>
      <c r="C18" s="130">
        <v>16</v>
      </c>
      <c r="D18" s="6" t="s">
        <v>27</v>
      </c>
      <c r="F18" s="5" t="s">
        <v>46</v>
      </c>
      <c r="G18" s="5" t="s">
        <v>31</v>
      </c>
      <c r="H18" s="42">
        <v>16</v>
      </c>
      <c r="I18" s="5" t="s">
        <v>7</v>
      </c>
      <c r="K18" s="141" t="s">
        <v>190</v>
      </c>
      <c r="L18" s="141" t="s">
        <v>161</v>
      </c>
      <c r="M18" s="142">
        <v>21</v>
      </c>
      <c r="N18" s="164" t="s">
        <v>7</v>
      </c>
    </row>
    <row r="19" spans="1:14" ht="14.25">
      <c r="A19" s="5" t="s">
        <v>43</v>
      </c>
      <c r="B19" s="5" t="s">
        <v>19</v>
      </c>
      <c r="C19" s="14">
        <v>17</v>
      </c>
      <c r="D19" s="6" t="s">
        <v>7</v>
      </c>
      <c r="F19" s="5" t="s">
        <v>49</v>
      </c>
      <c r="G19" s="5" t="s">
        <v>33</v>
      </c>
      <c r="H19" s="42">
        <v>17</v>
      </c>
      <c r="I19" s="5" t="s">
        <v>7</v>
      </c>
      <c r="K19" s="136" t="s">
        <v>191</v>
      </c>
      <c r="L19" s="136" t="s">
        <v>161</v>
      </c>
      <c r="M19" s="142">
        <v>23</v>
      </c>
      <c r="N19" s="164" t="s">
        <v>27</v>
      </c>
    </row>
    <row r="20" spans="1:14" ht="14.25">
      <c r="A20" s="11" t="s">
        <v>42</v>
      </c>
      <c r="B20" s="11" t="s">
        <v>23</v>
      </c>
      <c r="C20" s="131">
        <v>18</v>
      </c>
      <c r="D20" s="6" t="s">
        <v>2</v>
      </c>
      <c r="F20" s="5" t="s">
        <v>48</v>
      </c>
      <c r="G20" s="5" t="s">
        <v>31</v>
      </c>
      <c r="H20" s="42">
        <v>18</v>
      </c>
      <c r="I20" s="5" t="s">
        <v>27</v>
      </c>
      <c r="K20" s="136" t="s">
        <v>54</v>
      </c>
      <c r="L20" s="136" t="s">
        <v>161</v>
      </c>
      <c r="M20" s="142">
        <v>25</v>
      </c>
      <c r="N20" s="164" t="s">
        <v>7</v>
      </c>
    </row>
    <row r="21" spans="1:14" ht="14.25">
      <c r="A21" s="5" t="s">
        <v>40</v>
      </c>
      <c r="B21" s="5" t="s">
        <v>19</v>
      </c>
      <c r="C21" s="14">
        <v>19</v>
      </c>
      <c r="D21" s="6" t="s">
        <v>7</v>
      </c>
      <c r="F21" s="5" t="s">
        <v>50</v>
      </c>
      <c r="G21" s="5" t="s">
        <v>31</v>
      </c>
      <c r="H21" s="42">
        <v>19</v>
      </c>
      <c r="I21" s="5" t="s">
        <v>7</v>
      </c>
      <c r="K21" s="136" t="s">
        <v>65</v>
      </c>
      <c r="L21" s="136" t="s">
        <v>161</v>
      </c>
      <c r="M21" s="142">
        <v>31</v>
      </c>
      <c r="N21" s="164" t="s">
        <v>7</v>
      </c>
    </row>
    <row r="22" spans="1:15" ht="12.75">
      <c r="A22" s="5" t="s">
        <v>47</v>
      </c>
      <c r="B22" s="5" t="s">
        <v>19</v>
      </c>
      <c r="C22" s="14">
        <v>20</v>
      </c>
      <c r="D22" s="6" t="s">
        <v>2</v>
      </c>
      <c r="F22" s="7" t="s">
        <v>41</v>
      </c>
      <c r="G22" s="5" t="s">
        <v>28</v>
      </c>
      <c r="H22" s="42">
        <v>20</v>
      </c>
      <c r="I22" s="5" t="s">
        <v>27</v>
      </c>
      <c r="K22" s="140" t="s">
        <v>22</v>
      </c>
      <c r="L22" s="140" t="s">
        <v>33</v>
      </c>
      <c r="M22" s="142">
        <v>5</v>
      </c>
      <c r="N22" s="23" t="s">
        <v>2</v>
      </c>
      <c r="O22" s="59"/>
    </row>
    <row r="23" spans="1:15" ht="12.75">
      <c r="A23" s="11" t="s">
        <v>49</v>
      </c>
      <c r="B23" s="11" t="s">
        <v>23</v>
      </c>
      <c r="C23" s="131">
        <v>21</v>
      </c>
      <c r="D23" s="6" t="s">
        <v>7</v>
      </c>
      <c r="F23" s="5" t="s">
        <v>39</v>
      </c>
      <c r="G23" s="5" t="s">
        <v>24</v>
      </c>
      <c r="H23" s="42">
        <v>21</v>
      </c>
      <c r="I23" s="5" t="s">
        <v>2</v>
      </c>
      <c r="K23" s="140" t="s">
        <v>30</v>
      </c>
      <c r="L23" s="140" t="s">
        <v>33</v>
      </c>
      <c r="M23" s="142">
        <v>7</v>
      </c>
      <c r="N23" s="23" t="s">
        <v>27</v>
      </c>
      <c r="O23" s="59"/>
    </row>
    <row r="24" spans="1:15" ht="12.75">
      <c r="A24" s="11" t="s">
        <v>51</v>
      </c>
      <c r="B24" s="11" t="s">
        <v>23</v>
      </c>
      <c r="C24" s="131">
        <v>22</v>
      </c>
      <c r="D24" s="5" t="s">
        <v>27</v>
      </c>
      <c r="F24" s="11" t="s">
        <v>51</v>
      </c>
      <c r="G24" s="5" t="s">
        <v>33</v>
      </c>
      <c r="H24" s="42">
        <v>22</v>
      </c>
      <c r="I24" s="5" t="s">
        <v>27</v>
      </c>
      <c r="K24" s="140" t="s">
        <v>44</v>
      </c>
      <c r="L24" s="140" t="s">
        <v>33</v>
      </c>
      <c r="M24" s="142">
        <v>8</v>
      </c>
      <c r="N24" s="23" t="s">
        <v>27</v>
      </c>
      <c r="O24" s="59"/>
    </row>
    <row r="25" spans="1:15" ht="12.75">
      <c r="A25" s="5" t="s">
        <v>39</v>
      </c>
      <c r="B25" s="5" t="s">
        <v>13</v>
      </c>
      <c r="C25" s="14">
        <v>23</v>
      </c>
      <c r="D25" s="6" t="s">
        <v>2</v>
      </c>
      <c r="F25" s="11" t="s">
        <v>52</v>
      </c>
      <c r="G25" s="5" t="s">
        <v>33</v>
      </c>
      <c r="H25" s="42">
        <v>23</v>
      </c>
      <c r="I25" s="5" t="s">
        <v>27</v>
      </c>
      <c r="K25" s="140" t="s">
        <v>42</v>
      </c>
      <c r="L25" s="140" t="s">
        <v>33</v>
      </c>
      <c r="M25" s="142">
        <v>13</v>
      </c>
      <c r="N25" s="23" t="s">
        <v>2</v>
      </c>
      <c r="O25" s="59"/>
    </row>
    <row r="26" spans="1:15" ht="15" customHeight="1">
      <c r="A26" s="11" t="s">
        <v>52</v>
      </c>
      <c r="B26" s="11" t="s">
        <v>23</v>
      </c>
      <c r="C26" s="131">
        <v>24</v>
      </c>
      <c r="D26" s="5" t="s">
        <v>27</v>
      </c>
      <c r="F26" s="13" t="s">
        <v>53</v>
      </c>
      <c r="G26" s="5" t="s">
        <v>55</v>
      </c>
      <c r="H26" s="42">
        <v>24</v>
      </c>
      <c r="I26" s="5" t="s">
        <v>2</v>
      </c>
      <c r="K26" s="136" t="s">
        <v>187</v>
      </c>
      <c r="L26" s="136" t="s">
        <v>33</v>
      </c>
      <c r="M26" s="142">
        <v>16</v>
      </c>
      <c r="N26" s="23" t="s">
        <v>27</v>
      </c>
      <c r="O26" s="59"/>
    </row>
    <row r="27" spans="1:15" ht="12.75">
      <c r="A27" s="13" t="s">
        <v>53</v>
      </c>
      <c r="B27" s="4" t="s">
        <v>14</v>
      </c>
      <c r="C27" s="129">
        <v>25</v>
      </c>
      <c r="D27" s="6" t="s">
        <v>2</v>
      </c>
      <c r="F27" s="5" t="s">
        <v>57</v>
      </c>
      <c r="G27" s="5" t="s">
        <v>31</v>
      </c>
      <c r="H27" s="42">
        <v>25</v>
      </c>
      <c r="I27" s="5" t="s">
        <v>27</v>
      </c>
      <c r="K27" s="140" t="s">
        <v>49</v>
      </c>
      <c r="L27" s="140" t="s">
        <v>33</v>
      </c>
      <c r="M27" s="142">
        <v>18</v>
      </c>
      <c r="N27" s="23" t="s">
        <v>7</v>
      </c>
      <c r="O27" s="59"/>
    </row>
    <row r="28" spans="1:15" ht="12.75">
      <c r="A28" s="5" t="s">
        <v>54</v>
      </c>
      <c r="B28" s="5" t="s">
        <v>19</v>
      </c>
      <c r="C28" s="14">
        <v>26</v>
      </c>
      <c r="D28" s="6" t="s">
        <v>7</v>
      </c>
      <c r="F28" s="11" t="s">
        <v>56</v>
      </c>
      <c r="G28" s="5" t="s">
        <v>33</v>
      </c>
      <c r="H28" s="42">
        <v>26</v>
      </c>
      <c r="I28" s="5" t="s">
        <v>27</v>
      </c>
      <c r="K28" s="140" t="s">
        <v>51</v>
      </c>
      <c r="L28" s="140" t="s">
        <v>33</v>
      </c>
      <c r="M28" s="142">
        <v>22</v>
      </c>
      <c r="N28" s="23" t="s">
        <v>27</v>
      </c>
      <c r="O28" s="59"/>
    </row>
    <row r="29" spans="1:15" ht="12.75">
      <c r="A29" s="11" t="s">
        <v>56</v>
      </c>
      <c r="B29" s="11" t="s">
        <v>23</v>
      </c>
      <c r="C29" s="131">
        <v>27</v>
      </c>
      <c r="D29" s="5" t="s">
        <v>27</v>
      </c>
      <c r="F29" s="5" t="s">
        <v>60</v>
      </c>
      <c r="G29" s="5" t="s">
        <v>33</v>
      </c>
      <c r="H29" s="42">
        <v>27</v>
      </c>
      <c r="I29" s="5" t="s">
        <v>27</v>
      </c>
      <c r="K29" s="140" t="s">
        <v>52</v>
      </c>
      <c r="L29" s="140" t="s">
        <v>33</v>
      </c>
      <c r="M29" s="142">
        <v>26</v>
      </c>
      <c r="N29" s="23" t="s">
        <v>27</v>
      </c>
      <c r="O29" s="59"/>
    </row>
    <row r="30" spans="1:15" ht="12.75">
      <c r="A30" s="5" t="s">
        <v>58</v>
      </c>
      <c r="B30" s="5" t="s">
        <v>19</v>
      </c>
      <c r="C30" s="14">
        <v>28</v>
      </c>
      <c r="D30" s="6" t="s">
        <v>7</v>
      </c>
      <c r="F30" s="11" t="s">
        <v>59</v>
      </c>
      <c r="G30" s="5" t="s">
        <v>33</v>
      </c>
      <c r="H30" s="42">
        <v>28</v>
      </c>
      <c r="I30" s="5" t="s">
        <v>27</v>
      </c>
      <c r="K30" s="140" t="s">
        <v>56</v>
      </c>
      <c r="L30" s="140" t="s">
        <v>33</v>
      </c>
      <c r="M30" s="142">
        <v>27</v>
      </c>
      <c r="N30" s="23" t="s">
        <v>27</v>
      </c>
      <c r="O30" s="59"/>
    </row>
    <row r="31" spans="1:15" ht="12.75">
      <c r="A31" s="11" t="s">
        <v>59</v>
      </c>
      <c r="B31" s="11" t="s">
        <v>23</v>
      </c>
      <c r="C31" s="131">
        <v>29</v>
      </c>
      <c r="D31" s="5" t="s">
        <v>27</v>
      </c>
      <c r="F31" s="5" t="s">
        <v>63</v>
      </c>
      <c r="G31" s="5" t="s">
        <v>31</v>
      </c>
      <c r="H31" s="42">
        <v>29</v>
      </c>
      <c r="I31" s="5" t="s">
        <v>2</v>
      </c>
      <c r="K31" s="140" t="s">
        <v>60</v>
      </c>
      <c r="L31" s="140" t="s">
        <v>33</v>
      </c>
      <c r="M31" s="142">
        <v>28</v>
      </c>
      <c r="N31" s="23" t="s">
        <v>27</v>
      </c>
      <c r="O31" s="59"/>
    </row>
    <row r="32" spans="1:15" ht="12.75">
      <c r="A32" s="4" t="s">
        <v>61</v>
      </c>
      <c r="B32" s="4" t="s">
        <v>14</v>
      </c>
      <c r="C32" s="129">
        <v>30</v>
      </c>
      <c r="D32" s="6" t="s">
        <v>7</v>
      </c>
      <c r="F32" s="4" t="s">
        <v>61</v>
      </c>
      <c r="G32" s="5" t="s">
        <v>55</v>
      </c>
      <c r="H32" s="42">
        <v>30</v>
      </c>
      <c r="I32" s="5" t="s">
        <v>7</v>
      </c>
      <c r="K32" s="140" t="s">
        <v>59</v>
      </c>
      <c r="L32" s="140" t="s">
        <v>33</v>
      </c>
      <c r="M32" s="142">
        <v>29</v>
      </c>
      <c r="N32" s="23" t="s">
        <v>27</v>
      </c>
      <c r="O32" s="59"/>
    </row>
    <row r="33" spans="1:15" ht="12.75">
      <c r="A33" s="11" t="s">
        <v>62</v>
      </c>
      <c r="B33" s="11" t="s">
        <v>23</v>
      </c>
      <c r="C33" s="131">
        <v>31</v>
      </c>
      <c r="D33" s="5" t="s">
        <v>27</v>
      </c>
      <c r="F33" s="11" t="s">
        <v>62</v>
      </c>
      <c r="G33" s="5" t="s">
        <v>33</v>
      </c>
      <c r="H33" s="42">
        <v>31</v>
      </c>
      <c r="I33" s="5" t="s">
        <v>27</v>
      </c>
      <c r="K33" s="140" t="s">
        <v>193</v>
      </c>
      <c r="L33" s="140" t="s">
        <v>33</v>
      </c>
      <c r="M33" s="142">
        <v>30</v>
      </c>
      <c r="N33" s="23" t="s">
        <v>27</v>
      </c>
      <c r="O33" s="59"/>
    </row>
    <row r="34" spans="1:14" ht="14.25">
      <c r="A34" s="11" t="s">
        <v>64</v>
      </c>
      <c r="B34" s="11" t="s">
        <v>23</v>
      </c>
      <c r="C34" s="131">
        <v>32</v>
      </c>
      <c r="D34" s="5" t="s">
        <v>27</v>
      </c>
      <c r="F34" s="11" t="s">
        <v>64</v>
      </c>
      <c r="G34" s="5" t="s">
        <v>33</v>
      </c>
      <c r="H34" s="42">
        <v>32</v>
      </c>
      <c r="I34" s="5" t="s">
        <v>27</v>
      </c>
      <c r="K34" s="138"/>
      <c r="L34" s="138"/>
      <c r="M34" s="124"/>
      <c r="N34" s="165"/>
    </row>
    <row r="35" spans="1:14" ht="14.25">
      <c r="A35" s="5" t="s">
        <v>65</v>
      </c>
      <c r="B35" s="5" t="s">
        <v>19</v>
      </c>
      <c r="C35" s="14">
        <v>33</v>
      </c>
      <c r="D35" s="6" t="s">
        <v>7</v>
      </c>
      <c r="F35" s="5" t="s">
        <v>65</v>
      </c>
      <c r="G35" s="5" t="s">
        <v>31</v>
      </c>
      <c r="H35" s="42">
        <v>33</v>
      </c>
      <c r="I35" s="5" t="s">
        <v>7</v>
      </c>
      <c r="K35" s="125"/>
      <c r="L35" s="125"/>
      <c r="M35" s="124"/>
      <c r="N35" s="165"/>
    </row>
    <row r="36" spans="1:14" ht="14.25">
      <c r="A36" s="5" t="s">
        <v>66</v>
      </c>
      <c r="B36" s="5" t="s">
        <v>19</v>
      </c>
      <c r="C36" s="14">
        <v>34</v>
      </c>
      <c r="D36" s="6" t="s">
        <v>7</v>
      </c>
      <c r="F36" s="11" t="s">
        <v>68</v>
      </c>
      <c r="G36" s="5" t="s">
        <v>33</v>
      </c>
      <c r="H36" s="42">
        <v>34</v>
      </c>
      <c r="I36" s="5" t="s">
        <v>27</v>
      </c>
      <c r="K36" s="125"/>
      <c r="L36" s="125"/>
      <c r="M36" s="124"/>
      <c r="N36" s="165"/>
    </row>
    <row r="37" spans="1:14" ht="14.25">
      <c r="A37" s="11" t="s">
        <v>67</v>
      </c>
      <c r="B37" s="11" t="s">
        <v>23</v>
      </c>
      <c r="C37" s="131">
        <v>35</v>
      </c>
      <c r="D37" s="5" t="s">
        <v>27</v>
      </c>
      <c r="F37" s="128"/>
      <c r="G37" s="128"/>
      <c r="H37" s="128"/>
      <c r="I37" s="128"/>
      <c r="K37" s="5"/>
      <c r="L37" s="5"/>
      <c r="M37" s="14"/>
      <c r="N37" s="166"/>
    </row>
    <row r="38" spans="1:14" ht="14.25">
      <c r="A38" s="11" t="s">
        <v>68</v>
      </c>
      <c r="B38" s="11" t="s">
        <v>23</v>
      </c>
      <c r="C38" s="131">
        <v>36</v>
      </c>
      <c r="D38" s="5" t="s">
        <v>27</v>
      </c>
      <c r="F38" s="128"/>
      <c r="G38" s="128"/>
      <c r="H38" s="128"/>
      <c r="I38" s="128"/>
      <c r="K38" s="5"/>
      <c r="L38" s="5"/>
      <c r="M38" s="14"/>
      <c r="N38" s="166"/>
    </row>
    <row r="39" spans="6:9" ht="14.25">
      <c r="F39" s="128"/>
      <c r="G39" s="128"/>
      <c r="H39" s="128"/>
      <c r="I39" s="128"/>
    </row>
    <row r="40" spans="6:9" ht="14.25">
      <c r="F40" s="128"/>
      <c r="G40" s="128"/>
      <c r="H40" s="128"/>
      <c r="I40" s="128"/>
    </row>
    <row r="41" spans="6:9" ht="17.25" customHeight="1">
      <c r="F41" s="128"/>
      <c r="G41" s="128"/>
      <c r="H41" s="128"/>
      <c r="I41" s="128"/>
    </row>
    <row r="42" spans="6:9" ht="14.25">
      <c r="F42" s="128"/>
      <c r="G42" s="128"/>
      <c r="H42" s="128"/>
      <c r="I42" s="128"/>
    </row>
    <row r="43" spans="6:9" ht="14.25">
      <c r="F43" s="128"/>
      <c r="G43" s="128"/>
      <c r="H43" s="128"/>
      <c r="I43" s="128"/>
    </row>
    <row r="44" spans="6:9" ht="14.25">
      <c r="F44" s="128"/>
      <c r="G44" s="128"/>
      <c r="H44" s="128"/>
      <c r="I44" s="128"/>
    </row>
    <row r="45" spans="6:9" ht="14.25">
      <c r="F45" s="128"/>
      <c r="G45" s="128"/>
      <c r="H45" s="128"/>
      <c r="I45" s="128"/>
    </row>
    <row r="46" spans="6:9" ht="14.25">
      <c r="F46" s="128"/>
      <c r="G46" s="128"/>
      <c r="H46" s="128"/>
      <c r="I46" s="128"/>
    </row>
    <row r="47" spans="6:9" ht="14.25">
      <c r="F47" s="128"/>
      <c r="G47" s="128"/>
      <c r="H47" s="128"/>
      <c r="I47" s="128"/>
    </row>
    <row r="48" spans="6:9" ht="14.25">
      <c r="F48" s="128"/>
      <c r="G48" s="128"/>
      <c r="H48" s="128"/>
      <c r="I48" s="128"/>
    </row>
  </sheetData>
  <sheetProtection selectLockedCells="1" selectUnlockedCells="1"/>
  <mergeCells count="2">
    <mergeCell ref="F1:G1"/>
    <mergeCell ref="A1:B1"/>
  </mergeCells>
  <printOptions/>
  <pageMargins left="0.7" right="0.7" top="0.75" bottom="0.75" header="0.75" footer="0.7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U16" sqref="U16"/>
    </sheetView>
  </sheetViews>
  <sheetFormatPr defaultColWidth="8.00390625" defaultRowHeight="14.25"/>
  <cols>
    <col min="1" max="1" width="18.75390625" style="1" bestFit="1" customWidth="1"/>
    <col min="2" max="18" width="5.00390625" style="1" customWidth="1"/>
    <col min="19" max="16384" width="8.00390625" style="1" customWidth="1"/>
  </cols>
  <sheetData>
    <row r="1" ht="18.75">
      <c r="A1" s="55" t="s">
        <v>138</v>
      </c>
    </row>
    <row r="2" spans="1:17" ht="18.75">
      <c r="A2" s="55" t="s">
        <v>9</v>
      </c>
      <c r="F2" s="57" t="s">
        <v>79</v>
      </c>
      <c r="G2" s="57"/>
      <c r="H2" s="61"/>
      <c r="K2" s="15" t="s">
        <v>79</v>
      </c>
      <c r="L2" s="15"/>
      <c r="P2" s="15" t="s">
        <v>79</v>
      </c>
      <c r="Q2" s="15" t="s">
        <v>79</v>
      </c>
    </row>
    <row r="3" spans="1:17" ht="18.75">
      <c r="A3" s="55"/>
      <c r="F3" s="57" t="s">
        <v>69</v>
      </c>
      <c r="G3" s="57"/>
      <c r="H3" s="61"/>
      <c r="K3" s="15" t="s">
        <v>3</v>
      </c>
      <c r="L3" s="15"/>
      <c r="P3" s="15" t="s">
        <v>70</v>
      </c>
      <c r="Q3" s="15" t="s">
        <v>72</v>
      </c>
    </row>
    <row r="4" spans="1:18" ht="15">
      <c r="A4" s="132" t="s">
        <v>45</v>
      </c>
      <c r="B4" s="56">
        <v>5</v>
      </c>
      <c r="C4" s="56">
        <v>6</v>
      </c>
      <c r="D4" s="56">
        <v>9</v>
      </c>
      <c r="E4" s="56">
        <v>10</v>
      </c>
      <c r="F4" s="16">
        <f aca="true" t="shared" si="0" ref="F4:F9">SUM(B4+C4+D4+E4)</f>
        <v>30</v>
      </c>
      <c r="G4" s="56">
        <v>1</v>
      </c>
      <c r="H4" s="56">
        <v>5</v>
      </c>
      <c r="I4" s="56">
        <v>9</v>
      </c>
      <c r="J4" s="56">
        <v>12</v>
      </c>
      <c r="K4" s="16">
        <f aca="true" t="shared" si="1" ref="K4:K9">SUM(G4+H4+I4+J4)</f>
        <v>27</v>
      </c>
      <c r="L4" s="56">
        <v>1</v>
      </c>
      <c r="M4" s="56">
        <v>6</v>
      </c>
      <c r="N4" s="56">
        <v>7</v>
      </c>
      <c r="O4" s="56">
        <v>13</v>
      </c>
      <c r="P4" s="16">
        <f aca="true" t="shared" si="2" ref="P4:P9">SUM(L4+M4+N4+O4)</f>
        <v>27</v>
      </c>
      <c r="Q4" s="56">
        <f aca="true" t="shared" si="3" ref="Q4:Q9">SUM(F4+K4+P4)</f>
        <v>84</v>
      </c>
      <c r="R4" s="16" t="s">
        <v>74</v>
      </c>
    </row>
    <row r="5" spans="1:18" ht="15">
      <c r="A5" s="132" t="s">
        <v>83</v>
      </c>
      <c r="B5" s="76">
        <v>7</v>
      </c>
      <c r="C5" s="76">
        <v>12</v>
      </c>
      <c r="D5" s="76">
        <v>18</v>
      </c>
      <c r="E5" s="76">
        <v>24</v>
      </c>
      <c r="F5" s="16">
        <f t="shared" si="0"/>
        <v>61</v>
      </c>
      <c r="G5" s="56">
        <v>7</v>
      </c>
      <c r="H5" s="56">
        <v>8</v>
      </c>
      <c r="I5" s="56">
        <v>27</v>
      </c>
      <c r="J5" s="56">
        <v>28</v>
      </c>
      <c r="K5" s="16">
        <f t="shared" si="1"/>
        <v>70</v>
      </c>
      <c r="L5" s="56">
        <v>5</v>
      </c>
      <c r="M5" s="56">
        <v>8</v>
      </c>
      <c r="N5" s="56">
        <v>10</v>
      </c>
      <c r="O5" s="56">
        <v>15</v>
      </c>
      <c r="P5" s="16">
        <f t="shared" si="2"/>
        <v>38</v>
      </c>
      <c r="Q5" s="56">
        <f t="shared" si="3"/>
        <v>169</v>
      </c>
      <c r="R5" s="16" t="s">
        <v>75</v>
      </c>
    </row>
    <row r="6" spans="1:18" ht="15">
      <c r="A6" s="132" t="s">
        <v>154</v>
      </c>
      <c r="B6" s="56">
        <v>11</v>
      </c>
      <c r="C6" s="56">
        <v>15</v>
      </c>
      <c r="D6" s="56">
        <v>16</v>
      </c>
      <c r="E6" s="56">
        <v>39</v>
      </c>
      <c r="F6" s="16">
        <f t="shared" si="0"/>
        <v>81</v>
      </c>
      <c r="G6" s="56">
        <v>10</v>
      </c>
      <c r="H6" s="56">
        <v>13</v>
      </c>
      <c r="I6" s="56">
        <v>21</v>
      </c>
      <c r="J6" s="56">
        <v>22</v>
      </c>
      <c r="K6" s="16">
        <f t="shared" si="1"/>
        <v>66</v>
      </c>
      <c r="L6" s="56">
        <v>11</v>
      </c>
      <c r="M6" s="56">
        <v>16</v>
      </c>
      <c r="N6" s="56">
        <v>18</v>
      </c>
      <c r="O6" s="56">
        <v>21</v>
      </c>
      <c r="P6" s="16">
        <f t="shared" si="2"/>
        <v>66</v>
      </c>
      <c r="Q6" s="56">
        <f t="shared" si="3"/>
        <v>213</v>
      </c>
      <c r="R6" s="16" t="s">
        <v>76</v>
      </c>
    </row>
    <row r="7" spans="1:18" ht="15">
      <c r="A7" s="132" t="s">
        <v>17</v>
      </c>
      <c r="B7" s="178">
        <v>1</v>
      </c>
      <c r="C7" s="178">
        <v>3</v>
      </c>
      <c r="D7" s="178">
        <v>8</v>
      </c>
      <c r="E7" s="178">
        <v>17</v>
      </c>
      <c r="F7" s="16">
        <f t="shared" si="0"/>
        <v>29</v>
      </c>
      <c r="G7" s="56">
        <v>6</v>
      </c>
      <c r="H7" s="56">
        <v>15</v>
      </c>
      <c r="I7" s="47">
        <v>20</v>
      </c>
      <c r="J7" s="47">
        <v>26</v>
      </c>
      <c r="K7" s="16">
        <f t="shared" si="1"/>
        <v>67</v>
      </c>
      <c r="L7" s="56">
        <v>20</v>
      </c>
      <c r="M7" s="56">
        <v>29</v>
      </c>
      <c r="N7" s="56">
        <v>40</v>
      </c>
      <c r="O7" s="56">
        <v>40</v>
      </c>
      <c r="P7" s="16">
        <f t="shared" si="2"/>
        <v>129</v>
      </c>
      <c r="Q7" s="56">
        <f t="shared" si="3"/>
        <v>225</v>
      </c>
      <c r="R7" s="8"/>
    </row>
    <row r="8" spans="1:18" ht="15">
      <c r="A8" s="76" t="s">
        <v>33</v>
      </c>
      <c r="B8" s="132">
        <v>13</v>
      </c>
      <c r="C8" s="132">
        <v>14</v>
      </c>
      <c r="D8" s="132">
        <v>19</v>
      </c>
      <c r="E8" s="132">
        <v>25</v>
      </c>
      <c r="F8" s="16">
        <f t="shared" si="0"/>
        <v>71</v>
      </c>
      <c r="G8" s="56">
        <v>14</v>
      </c>
      <c r="H8" s="56">
        <v>18</v>
      </c>
      <c r="I8" s="56">
        <v>19</v>
      </c>
      <c r="J8" s="56">
        <v>24</v>
      </c>
      <c r="K8" s="16">
        <f t="shared" si="1"/>
        <v>75</v>
      </c>
      <c r="L8" s="56">
        <v>12</v>
      </c>
      <c r="M8" s="56">
        <v>17</v>
      </c>
      <c r="N8" s="56">
        <v>27</v>
      </c>
      <c r="O8" s="47">
        <v>33</v>
      </c>
      <c r="P8" s="16">
        <f t="shared" si="2"/>
        <v>89</v>
      </c>
      <c r="Q8" s="56">
        <f t="shared" si="3"/>
        <v>235</v>
      </c>
      <c r="R8" s="56"/>
    </row>
    <row r="9" spans="1:18" ht="15">
      <c r="A9" s="132" t="s">
        <v>155</v>
      </c>
      <c r="B9" s="56">
        <v>20</v>
      </c>
      <c r="C9" s="56">
        <v>23</v>
      </c>
      <c r="D9" s="56">
        <v>43</v>
      </c>
      <c r="E9" s="56">
        <v>43</v>
      </c>
      <c r="F9" s="16">
        <f t="shared" si="0"/>
        <v>129</v>
      </c>
      <c r="G9" s="56">
        <v>4</v>
      </c>
      <c r="H9" s="56">
        <v>16</v>
      </c>
      <c r="I9" s="56">
        <v>23</v>
      </c>
      <c r="J9" s="47">
        <v>34</v>
      </c>
      <c r="K9" s="16">
        <f t="shared" si="1"/>
        <v>77</v>
      </c>
      <c r="L9" s="56">
        <v>3</v>
      </c>
      <c r="M9" s="56">
        <v>19</v>
      </c>
      <c r="N9" s="56">
        <v>26</v>
      </c>
      <c r="O9" s="56">
        <v>28</v>
      </c>
      <c r="P9" s="16">
        <f t="shared" si="2"/>
        <v>76</v>
      </c>
      <c r="Q9" s="56">
        <f t="shared" si="3"/>
        <v>282</v>
      </c>
      <c r="R9" s="8"/>
    </row>
    <row r="10" ht="14.25">
      <c r="B10" s="1" t="s">
        <v>139</v>
      </c>
    </row>
  </sheetData>
  <sheetProtection selectLockedCells="1" selectUnlockedCells="1"/>
  <printOptions/>
  <pageMargins left="0.7" right="0.7" top="0.75" bottom="0.75" header="0.75" footer="0.7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9">
      <selection activeCell="M29" sqref="M29"/>
    </sheetView>
  </sheetViews>
  <sheetFormatPr defaultColWidth="8.00390625" defaultRowHeight="14.25"/>
  <cols>
    <col min="1" max="1" width="18.50390625" style="1" customWidth="1"/>
    <col min="2" max="2" width="14.50390625" style="1" customWidth="1"/>
    <col min="3" max="16384" width="8.00390625" style="1" customWidth="1"/>
  </cols>
  <sheetData>
    <row r="1" spans="1:10" ht="15.75">
      <c r="A1" s="183" t="s">
        <v>140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.7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15">
      <c r="A3" s="16" t="s">
        <v>71</v>
      </c>
      <c r="B3" s="16"/>
      <c r="C3" s="16" t="s">
        <v>10</v>
      </c>
      <c r="D3" s="16" t="s">
        <v>72</v>
      </c>
      <c r="E3" s="16" t="s">
        <v>10</v>
      </c>
      <c r="F3" s="16" t="s">
        <v>72</v>
      </c>
      <c r="G3" s="17" t="s">
        <v>10</v>
      </c>
      <c r="H3" s="16" t="s">
        <v>72</v>
      </c>
      <c r="I3" s="16" t="s">
        <v>73</v>
      </c>
      <c r="J3" s="15"/>
    </row>
    <row r="4" spans="1:10" ht="15">
      <c r="A4" s="4" t="s">
        <v>0</v>
      </c>
      <c r="B4" s="4" t="s">
        <v>1</v>
      </c>
      <c r="C4" s="18">
        <v>1</v>
      </c>
      <c r="D4" s="39">
        <v>1</v>
      </c>
      <c r="E4" s="41">
        <v>1</v>
      </c>
      <c r="F4" s="41">
        <v>1</v>
      </c>
      <c r="G4" s="14">
        <v>1</v>
      </c>
      <c r="H4" s="14">
        <v>1</v>
      </c>
      <c r="I4" s="14">
        <f>SUM(D4+F4+H4)</f>
        <v>3</v>
      </c>
      <c r="J4" s="15" t="s">
        <v>74</v>
      </c>
    </row>
    <row r="5" spans="1:10" ht="15">
      <c r="A5" s="4" t="s">
        <v>15</v>
      </c>
      <c r="B5" s="4" t="s">
        <v>13</v>
      </c>
      <c r="C5" s="18">
        <v>2</v>
      </c>
      <c r="D5" s="39">
        <v>2</v>
      </c>
      <c r="E5" s="39">
        <v>3</v>
      </c>
      <c r="F5" s="39">
        <v>3</v>
      </c>
      <c r="G5" s="14">
        <v>2</v>
      </c>
      <c r="H5" s="14">
        <v>2</v>
      </c>
      <c r="I5" s="14">
        <f>SUM(D5+F5+H5)</f>
        <v>7</v>
      </c>
      <c r="J5" s="15" t="s">
        <v>75</v>
      </c>
    </row>
    <row r="6" spans="1:10" ht="15">
      <c r="A6" s="11" t="s">
        <v>22</v>
      </c>
      <c r="B6" s="11" t="s">
        <v>23</v>
      </c>
      <c r="C6" s="18">
        <v>3</v>
      </c>
      <c r="D6" s="39">
        <v>3</v>
      </c>
      <c r="E6" s="39">
        <v>4</v>
      </c>
      <c r="F6" s="39">
        <v>4</v>
      </c>
      <c r="G6" s="14">
        <v>3</v>
      </c>
      <c r="H6" s="14">
        <v>3</v>
      </c>
      <c r="I6" s="14">
        <f>SUM(D6+F6+H6)</f>
        <v>10</v>
      </c>
      <c r="J6" s="15" t="s">
        <v>76</v>
      </c>
    </row>
    <row r="8" spans="1:10" ht="15">
      <c r="A8" s="16" t="s">
        <v>78</v>
      </c>
      <c r="B8" s="16"/>
      <c r="C8" s="16" t="s">
        <v>10</v>
      </c>
      <c r="D8" s="16" t="s">
        <v>72</v>
      </c>
      <c r="E8" s="16" t="s">
        <v>10</v>
      </c>
      <c r="F8" s="16" t="s">
        <v>72</v>
      </c>
      <c r="G8" s="16" t="s">
        <v>10</v>
      </c>
      <c r="H8" s="16" t="s">
        <v>72</v>
      </c>
      <c r="I8" s="16" t="s">
        <v>79</v>
      </c>
      <c r="J8" s="15"/>
    </row>
    <row r="9" spans="1:10" ht="15">
      <c r="A9" s="11" t="s">
        <v>30</v>
      </c>
      <c r="B9" s="11" t="s">
        <v>23</v>
      </c>
      <c r="C9" s="18">
        <v>2</v>
      </c>
      <c r="D9" s="19">
        <v>2</v>
      </c>
      <c r="E9" s="21">
        <v>1</v>
      </c>
      <c r="F9" s="19">
        <v>1</v>
      </c>
      <c r="G9" s="21">
        <v>1</v>
      </c>
      <c r="H9" s="21">
        <v>1</v>
      </c>
      <c r="I9" s="21">
        <f>SUM(D9+F9+H9)</f>
        <v>4</v>
      </c>
      <c r="J9" s="15" t="s">
        <v>74</v>
      </c>
    </row>
    <row r="10" spans="1:10" ht="15">
      <c r="A10" s="7" t="s">
        <v>41</v>
      </c>
      <c r="B10" s="7" t="s">
        <v>6</v>
      </c>
      <c r="C10" s="22">
        <v>4</v>
      </c>
      <c r="D10" s="30">
        <v>4</v>
      </c>
      <c r="E10" s="9">
        <v>4</v>
      </c>
      <c r="F10" s="20">
        <v>4</v>
      </c>
      <c r="G10" s="30">
        <v>5</v>
      </c>
      <c r="H10" s="30">
        <v>5</v>
      </c>
      <c r="I10" s="21">
        <f>SUM(D10+F10+H10)</f>
        <v>13</v>
      </c>
      <c r="J10" s="15" t="s">
        <v>75</v>
      </c>
    </row>
    <row r="11" spans="1:10" ht="15">
      <c r="A11" s="11" t="s">
        <v>51</v>
      </c>
      <c r="B11" s="11" t="s">
        <v>23</v>
      </c>
      <c r="C11" s="18">
        <v>5</v>
      </c>
      <c r="D11" s="19">
        <v>5</v>
      </c>
      <c r="E11" s="30">
        <v>5</v>
      </c>
      <c r="F11" s="20">
        <v>5</v>
      </c>
      <c r="G11" s="30">
        <v>6</v>
      </c>
      <c r="H11" s="30">
        <v>6</v>
      </c>
      <c r="I11" s="21">
        <f>SUM(D11+F11+H11)</f>
        <v>16</v>
      </c>
      <c r="J11" s="15" t="s">
        <v>76</v>
      </c>
    </row>
    <row r="13" spans="1:10" ht="15">
      <c r="A13" s="37" t="s">
        <v>80</v>
      </c>
      <c r="B13" s="27"/>
      <c r="C13" s="38" t="s">
        <v>10</v>
      </c>
      <c r="D13" s="38" t="s">
        <v>81</v>
      </c>
      <c r="E13" s="38" t="s">
        <v>10</v>
      </c>
      <c r="F13" s="38" t="s">
        <v>81</v>
      </c>
      <c r="G13" s="38" t="s">
        <v>10</v>
      </c>
      <c r="H13" s="38" t="s">
        <v>81</v>
      </c>
      <c r="I13" s="38" t="s">
        <v>79</v>
      </c>
      <c r="J13" s="29"/>
    </row>
    <row r="14" spans="1:10" ht="15">
      <c r="A14" s="7" t="s">
        <v>5</v>
      </c>
      <c r="B14" s="7" t="s">
        <v>6</v>
      </c>
      <c r="C14" s="18">
        <v>1</v>
      </c>
      <c r="D14" s="18">
        <v>1</v>
      </c>
      <c r="E14" s="39">
        <v>2</v>
      </c>
      <c r="F14" s="41">
        <v>2</v>
      </c>
      <c r="G14" s="14">
        <v>1</v>
      </c>
      <c r="H14" s="14">
        <v>1</v>
      </c>
      <c r="I14" s="21">
        <f>SUM(D14+F14+H14)</f>
        <v>4</v>
      </c>
      <c r="J14" s="57" t="s">
        <v>74</v>
      </c>
    </row>
    <row r="15" spans="1:10" ht="15">
      <c r="A15" s="5" t="s">
        <v>18</v>
      </c>
      <c r="B15" s="5" t="s">
        <v>19</v>
      </c>
      <c r="C15" s="42">
        <v>3</v>
      </c>
      <c r="D15" s="14">
        <v>3</v>
      </c>
      <c r="E15" s="14">
        <v>4</v>
      </c>
      <c r="F15" s="39">
        <v>4</v>
      </c>
      <c r="G15" s="14">
        <v>2</v>
      </c>
      <c r="H15" s="14">
        <v>2</v>
      </c>
      <c r="I15" s="21">
        <f>SUM(D15+F15+H15)</f>
        <v>9</v>
      </c>
      <c r="J15" s="57" t="s">
        <v>75</v>
      </c>
    </row>
    <row r="16" spans="1:10" ht="15">
      <c r="A16" s="4" t="s">
        <v>32</v>
      </c>
      <c r="B16" s="4" t="s">
        <v>13</v>
      </c>
      <c r="C16" s="42">
        <v>5</v>
      </c>
      <c r="D16" s="14">
        <v>5</v>
      </c>
      <c r="E16" s="14">
        <v>5</v>
      </c>
      <c r="F16" s="14">
        <v>5</v>
      </c>
      <c r="G16" s="14">
        <v>3</v>
      </c>
      <c r="H16" s="39">
        <v>3</v>
      </c>
      <c r="I16" s="21">
        <f>SUM(D16+F16+H16)</f>
        <v>13</v>
      </c>
      <c r="J16" s="57" t="s">
        <v>76</v>
      </c>
    </row>
    <row r="18" spans="1:10" ht="15">
      <c r="A18" s="16" t="s">
        <v>135</v>
      </c>
      <c r="B18" s="16"/>
      <c r="C18" s="16" t="s">
        <v>10</v>
      </c>
      <c r="D18" s="38" t="s">
        <v>72</v>
      </c>
      <c r="E18" s="38" t="s">
        <v>10</v>
      </c>
      <c r="F18" s="79" t="s">
        <v>72</v>
      </c>
      <c r="G18" s="38" t="s">
        <v>10</v>
      </c>
      <c r="H18" s="38" t="s">
        <v>72</v>
      </c>
      <c r="I18" s="62" t="s">
        <v>79</v>
      </c>
      <c r="J18" s="57"/>
    </row>
    <row r="19" spans="1:10" ht="15">
      <c r="A19" s="4" t="s">
        <v>93</v>
      </c>
      <c r="B19" s="4" t="s">
        <v>13</v>
      </c>
      <c r="C19" s="14">
        <v>4</v>
      </c>
      <c r="D19" s="54">
        <v>4</v>
      </c>
      <c r="E19" s="14">
        <v>1</v>
      </c>
      <c r="F19" s="14">
        <v>1</v>
      </c>
      <c r="G19" s="39">
        <v>1</v>
      </c>
      <c r="H19" s="41">
        <v>1</v>
      </c>
      <c r="I19" s="21">
        <f>SUM(D19+F19+H19)</f>
        <v>6</v>
      </c>
      <c r="J19" s="57" t="s">
        <v>74</v>
      </c>
    </row>
    <row r="20" spans="1:10" ht="15">
      <c r="A20" s="5" t="s">
        <v>91</v>
      </c>
      <c r="B20" s="5" t="s">
        <v>92</v>
      </c>
      <c r="C20" s="14">
        <v>3</v>
      </c>
      <c r="D20" s="14">
        <v>3</v>
      </c>
      <c r="E20" s="14">
        <v>2</v>
      </c>
      <c r="F20" s="14">
        <v>2</v>
      </c>
      <c r="G20" s="41">
        <v>2</v>
      </c>
      <c r="H20" s="41">
        <v>2</v>
      </c>
      <c r="I20" s="21">
        <f>SUM(D20+F20+H20)</f>
        <v>7</v>
      </c>
      <c r="J20" s="57" t="s">
        <v>75</v>
      </c>
    </row>
    <row r="21" spans="1:10" ht="15">
      <c r="A21" s="104" t="s">
        <v>86</v>
      </c>
      <c r="B21" s="106" t="s">
        <v>14</v>
      </c>
      <c r="C21" s="14">
        <v>6</v>
      </c>
      <c r="D21" s="14">
        <v>6</v>
      </c>
      <c r="E21" s="14">
        <v>5</v>
      </c>
      <c r="F21" s="14">
        <v>5</v>
      </c>
      <c r="G21" s="41">
        <v>6</v>
      </c>
      <c r="H21" s="41">
        <v>6</v>
      </c>
      <c r="I21" s="21">
        <f>SUM(D21+F21+H21)</f>
        <v>17</v>
      </c>
      <c r="J21" s="57" t="s">
        <v>76</v>
      </c>
    </row>
    <row r="22" spans="1:10" ht="15">
      <c r="A22" s="97" t="s">
        <v>143</v>
      </c>
      <c r="B22" s="97" t="s">
        <v>1</v>
      </c>
      <c r="C22" s="82"/>
      <c r="D22" s="14">
        <v>11</v>
      </c>
      <c r="E22" s="21">
        <v>3</v>
      </c>
      <c r="F22" s="21">
        <v>3</v>
      </c>
      <c r="G22" s="39">
        <v>3</v>
      </c>
      <c r="H22" s="41">
        <v>3</v>
      </c>
      <c r="I22" s="21">
        <f>SUM(D22+F22+H22)</f>
        <v>17</v>
      </c>
      <c r="J22" s="57" t="s">
        <v>76</v>
      </c>
    </row>
    <row r="24" spans="1:10" ht="15">
      <c r="A24" s="66" t="s">
        <v>136</v>
      </c>
      <c r="B24" s="67"/>
      <c r="C24" s="68" t="s">
        <v>10</v>
      </c>
      <c r="D24" s="68" t="s">
        <v>72</v>
      </c>
      <c r="E24" s="68" t="s">
        <v>10</v>
      </c>
      <c r="F24" s="68" t="s">
        <v>72</v>
      </c>
      <c r="G24" s="68" t="s">
        <v>10</v>
      </c>
      <c r="H24" s="68" t="s">
        <v>72</v>
      </c>
      <c r="I24" s="67" t="s">
        <v>79</v>
      </c>
      <c r="J24" s="80"/>
    </row>
    <row r="25" spans="1:10" ht="15">
      <c r="A25" s="69" t="s">
        <v>87</v>
      </c>
      <c r="B25" s="69" t="s">
        <v>88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21">
        <f>SUM(D25+F25+H25)</f>
        <v>3</v>
      </c>
      <c r="J25" s="80" t="s">
        <v>74</v>
      </c>
    </row>
    <row r="26" spans="1:10" ht="15">
      <c r="A26" s="13" t="s">
        <v>105</v>
      </c>
      <c r="B26" s="4" t="s">
        <v>14</v>
      </c>
      <c r="C26" s="14">
        <v>2</v>
      </c>
      <c r="D26" s="14">
        <v>2</v>
      </c>
      <c r="E26" s="14">
        <v>3</v>
      </c>
      <c r="F26" s="14">
        <v>3</v>
      </c>
      <c r="G26" s="39">
        <v>3</v>
      </c>
      <c r="H26" s="39">
        <v>3</v>
      </c>
      <c r="I26" s="21">
        <f>SUM(D26+F26+H26)</f>
        <v>8</v>
      </c>
      <c r="J26" s="80" t="s">
        <v>75</v>
      </c>
    </row>
    <row r="27" spans="1:10" ht="15">
      <c r="A27" s="4" t="s">
        <v>108</v>
      </c>
      <c r="B27" s="4" t="s">
        <v>1</v>
      </c>
      <c r="C27" s="14">
        <v>3</v>
      </c>
      <c r="D27" s="14">
        <v>3</v>
      </c>
      <c r="E27" s="14">
        <v>4</v>
      </c>
      <c r="F27" s="14">
        <v>4</v>
      </c>
      <c r="G27" s="14">
        <v>4</v>
      </c>
      <c r="H27" s="14">
        <v>4</v>
      </c>
      <c r="I27" s="21">
        <f>SUM(D27+F27+H27)</f>
        <v>11</v>
      </c>
      <c r="J27" s="80" t="s">
        <v>76</v>
      </c>
    </row>
    <row r="29" spans="1:10" ht="15">
      <c r="A29" s="66" t="s">
        <v>137</v>
      </c>
      <c r="B29" s="67"/>
      <c r="C29" s="73" t="s">
        <v>10</v>
      </c>
      <c r="D29" s="74" t="s">
        <v>72</v>
      </c>
      <c r="E29" s="73" t="s">
        <v>10</v>
      </c>
      <c r="F29" s="74" t="s">
        <v>72</v>
      </c>
      <c r="G29" s="73" t="s">
        <v>10</v>
      </c>
      <c r="H29" s="74" t="s">
        <v>72</v>
      </c>
      <c r="I29" s="16" t="s">
        <v>79</v>
      </c>
      <c r="J29" s="80"/>
    </row>
    <row r="30" spans="1:10" ht="15">
      <c r="A30" s="4" t="s">
        <v>95</v>
      </c>
      <c r="B30" s="4" t="s">
        <v>13</v>
      </c>
      <c r="C30" s="14">
        <v>1</v>
      </c>
      <c r="D30" s="14">
        <v>1</v>
      </c>
      <c r="E30" s="14">
        <v>1</v>
      </c>
      <c r="F30" s="14">
        <v>1</v>
      </c>
      <c r="G30" s="14">
        <v>3</v>
      </c>
      <c r="H30" s="14">
        <v>3</v>
      </c>
      <c r="I30" s="21">
        <f>SUM(D30+F30+H30)</f>
        <v>5</v>
      </c>
      <c r="J30" s="80" t="s">
        <v>74</v>
      </c>
    </row>
    <row r="31" spans="1:10" ht="15">
      <c r="A31" s="97" t="s">
        <v>144</v>
      </c>
      <c r="B31" s="97" t="s">
        <v>19</v>
      </c>
      <c r="C31" s="22">
        <v>2</v>
      </c>
      <c r="D31" s="22">
        <v>2</v>
      </c>
      <c r="E31" s="21">
        <v>3</v>
      </c>
      <c r="F31" s="21">
        <v>3</v>
      </c>
      <c r="G31" s="14">
        <v>4</v>
      </c>
      <c r="H31" s="14">
        <v>4</v>
      </c>
      <c r="I31" s="21">
        <f>SUM(D31+F31+H31)</f>
        <v>9</v>
      </c>
      <c r="J31" s="80" t="s">
        <v>75</v>
      </c>
    </row>
    <row r="32" spans="1:10" ht="15">
      <c r="A32" s="4" t="s">
        <v>98</v>
      </c>
      <c r="B32" s="4" t="s">
        <v>13</v>
      </c>
      <c r="C32" s="14">
        <v>4</v>
      </c>
      <c r="D32" s="14">
        <v>4</v>
      </c>
      <c r="E32" s="14">
        <v>7</v>
      </c>
      <c r="F32" s="14">
        <v>7</v>
      </c>
      <c r="G32" s="14">
        <v>6</v>
      </c>
      <c r="H32" s="14">
        <v>6</v>
      </c>
      <c r="I32" s="21">
        <f>SUM(D32+F32+H32)</f>
        <v>17</v>
      </c>
      <c r="J32" s="80" t="s">
        <v>76</v>
      </c>
    </row>
  </sheetData>
  <sheetProtection selectLockedCells="1" selectUnlockedCells="1"/>
  <mergeCells count="1">
    <mergeCell ref="A1:J1"/>
  </mergeCells>
  <printOptions/>
  <pageMargins left="0.7" right="0.7" top="0.75" bottom="0.75" header="0.75" footer="0.7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3" sqref="A3:I5"/>
    </sheetView>
  </sheetViews>
  <sheetFormatPr defaultColWidth="8.00390625" defaultRowHeight="14.25"/>
  <cols>
    <col min="1" max="1" width="15.125" style="59" customWidth="1"/>
    <col min="2" max="2" width="12.00390625" style="59" customWidth="1"/>
    <col min="3" max="3" width="8.50390625" style="59" customWidth="1"/>
    <col min="4" max="16384" width="8.00390625" style="59" customWidth="1"/>
  </cols>
  <sheetData>
    <row r="1" spans="3:7" ht="12.75">
      <c r="C1" s="122" t="s">
        <v>69</v>
      </c>
      <c r="D1" s="122"/>
      <c r="E1" s="122" t="s">
        <v>3</v>
      </c>
      <c r="F1" s="122"/>
      <c r="G1" s="122" t="s">
        <v>70</v>
      </c>
    </row>
    <row r="2" spans="1:10" ht="12.75">
      <c r="A2" s="89" t="s">
        <v>71</v>
      </c>
      <c r="B2" s="89"/>
      <c r="C2" s="89" t="s">
        <v>10</v>
      </c>
      <c r="D2" s="89" t="s">
        <v>72</v>
      </c>
      <c r="E2" s="89" t="s">
        <v>10</v>
      </c>
      <c r="F2" s="89" t="s">
        <v>72</v>
      </c>
      <c r="G2" s="123" t="s">
        <v>10</v>
      </c>
      <c r="H2" s="89" t="s">
        <v>72</v>
      </c>
      <c r="I2" s="89" t="s">
        <v>73</v>
      </c>
      <c r="J2" s="122"/>
    </row>
    <row r="3" spans="1:10" ht="12.75">
      <c r="A3" s="4" t="s">
        <v>0</v>
      </c>
      <c r="B3" s="4" t="s">
        <v>1</v>
      </c>
      <c r="C3" s="18">
        <v>1</v>
      </c>
      <c r="D3" s="39">
        <v>1</v>
      </c>
      <c r="E3" s="41">
        <v>1</v>
      </c>
      <c r="F3" s="41">
        <v>1</v>
      </c>
      <c r="G3" s="14">
        <v>1</v>
      </c>
      <c r="H3" s="14">
        <v>1</v>
      </c>
      <c r="I3" s="14">
        <f aca="true" t="shared" si="0" ref="I3:I11">SUM(D3+F3+H3)</f>
        <v>3</v>
      </c>
      <c r="J3" s="122" t="s">
        <v>74</v>
      </c>
    </row>
    <row r="4" spans="1:10" ht="12.75">
      <c r="A4" s="4" t="s">
        <v>15</v>
      </c>
      <c r="B4" s="4" t="s">
        <v>13</v>
      </c>
      <c r="C4" s="18">
        <v>2</v>
      </c>
      <c r="D4" s="39">
        <v>2</v>
      </c>
      <c r="E4" s="39">
        <v>3</v>
      </c>
      <c r="F4" s="39">
        <v>3</v>
      </c>
      <c r="G4" s="14">
        <v>2</v>
      </c>
      <c r="H4" s="14">
        <v>2</v>
      </c>
      <c r="I4" s="14">
        <f t="shared" si="0"/>
        <v>7</v>
      </c>
      <c r="J4" s="122" t="s">
        <v>75</v>
      </c>
    </row>
    <row r="5" spans="1:10" ht="12.75">
      <c r="A5" s="11" t="s">
        <v>22</v>
      </c>
      <c r="B5" s="11" t="s">
        <v>23</v>
      </c>
      <c r="C5" s="18">
        <v>3</v>
      </c>
      <c r="D5" s="39">
        <v>3</v>
      </c>
      <c r="E5" s="39">
        <v>4</v>
      </c>
      <c r="F5" s="39">
        <v>4</v>
      </c>
      <c r="G5" s="14">
        <v>3</v>
      </c>
      <c r="H5" s="14">
        <v>3</v>
      </c>
      <c r="I5" s="14">
        <f t="shared" si="0"/>
        <v>10</v>
      </c>
      <c r="J5" s="122" t="s">
        <v>76</v>
      </c>
    </row>
    <row r="6" spans="1:10" ht="12.75">
      <c r="A6" s="11" t="s">
        <v>42</v>
      </c>
      <c r="B6" s="11" t="s">
        <v>23</v>
      </c>
      <c r="C6" s="18">
        <v>5</v>
      </c>
      <c r="D6" s="14">
        <v>5</v>
      </c>
      <c r="E6" s="39">
        <v>5</v>
      </c>
      <c r="F6" s="39">
        <v>5</v>
      </c>
      <c r="G6" s="14">
        <v>4</v>
      </c>
      <c r="H6" s="14">
        <v>4</v>
      </c>
      <c r="I6" s="14">
        <f t="shared" si="0"/>
        <v>14</v>
      </c>
      <c r="J6" s="122"/>
    </row>
    <row r="7" spans="1:9" ht="12.75">
      <c r="A7" s="5" t="s">
        <v>16</v>
      </c>
      <c r="B7" s="5" t="s">
        <v>17</v>
      </c>
      <c r="C7" s="42"/>
      <c r="D7" s="39">
        <v>9</v>
      </c>
      <c r="E7" s="39">
        <v>2</v>
      </c>
      <c r="F7" s="39">
        <v>2</v>
      </c>
      <c r="G7" s="124"/>
      <c r="H7" s="14">
        <v>6</v>
      </c>
      <c r="I7" s="14">
        <f t="shared" si="0"/>
        <v>17</v>
      </c>
    </row>
    <row r="8" spans="1:9" ht="12.75">
      <c r="A8" s="5" t="s">
        <v>39</v>
      </c>
      <c r="B8" s="5" t="s">
        <v>13</v>
      </c>
      <c r="C8" s="14">
        <v>7</v>
      </c>
      <c r="D8" s="14">
        <v>7</v>
      </c>
      <c r="E8" s="42">
        <v>6</v>
      </c>
      <c r="F8" s="39">
        <v>6</v>
      </c>
      <c r="G8" s="14">
        <v>5</v>
      </c>
      <c r="H8" s="14">
        <v>5</v>
      </c>
      <c r="I8" s="14">
        <f t="shared" si="0"/>
        <v>18</v>
      </c>
    </row>
    <row r="9" spans="1:9" ht="12.75">
      <c r="A9" s="5" t="s">
        <v>36</v>
      </c>
      <c r="B9" s="5" t="s">
        <v>19</v>
      </c>
      <c r="C9" s="18">
        <v>4</v>
      </c>
      <c r="D9" s="14">
        <v>4</v>
      </c>
      <c r="E9" s="39">
        <v>8</v>
      </c>
      <c r="F9" s="39">
        <v>8</v>
      </c>
      <c r="G9" s="14"/>
      <c r="H9" s="14">
        <v>6</v>
      </c>
      <c r="I9" s="14">
        <f t="shared" si="0"/>
        <v>18</v>
      </c>
    </row>
    <row r="10" spans="1:9" ht="12.75">
      <c r="A10" s="5" t="s">
        <v>47</v>
      </c>
      <c r="B10" s="5" t="s">
        <v>19</v>
      </c>
      <c r="C10" s="14">
        <v>6</v>
      </c>
      <c r="D10" s="14">
        <v>6</v>
      </c>
      <c r="E10" s="42"/>
      <c r="F10" s="39">
        <v>9</v>
      </c>
      <c r="G10" s="14"/>
      <c r="H10" s="14">
        <v>6</v>
      </c>
      <c r="I10" s="14">
        <f t="shared" si="0"/>
        <v>21</v>
      </c>
    </row>
    <row r="11" spans="1:9" ht="12.75">
      <c r="A11" s="13" t="s">
        <v>53</v>
      </c>
      <c r="B11" s="4" t="s">
        <v>14</v>
      </c>
      <c r="C11" s="14">
        <v>8</v>
      </c>
      <c r="D11" s="14">
        <v>8</v>
      </c>
      <c r="E11" s="42">
        <v>7</v>
      </c>
      <c r="F11" s="39">
        <v>7</v>
      </c>
      <c r="G11" s="14"/>
      <c r="H11" s="14">
        <v>6</v>
      </c>
      <c r="I11" s="14">
        <f t="shared" si="0"/>
        <v>21</v>
      </c>
    </row>
    <row r="12" spans="1:9" ht="12.75">
      <c r="A12" s="4"/>
      <c r="B12" s="5"/>
      <c r="C12" s="42"/>
      <c r="D12" s="39"/>
      <c r="E12" s="39"/>
      <c r="F12" s="39"/>
      <c r="G12" s="124"/>
      <c r="H12" s="14"/>
      <c r="I12" s="14"/>
    </row>
    <row r="13" spans="1:9" ht="12.75">
      <c r="A13" s="23"/>
      <c r="B13" s="23"/>
      <c r="C13" s="24"/>
      <c r="D13" s="51"/>
      <c r="E13" s="51"/>
      <c r="F13" s="51"/>
      <c r="G13" s="50"/>
      <c r="H13" s="50"/>
      <c r="I13" s="50"/>
    </row>
    <row r="14" spans="1:9" ht="12.75">
      <c r="A14" s="126"/>
      <c r="B14" s="126"/>
      <c r="C14" s="52" t="s">
        <v>77</v>
      </c>
      <c r="D14" s="53"/>
      <c r="F14" s="51"/>
      <c r="G14" s="50"/>
      <c r="H14" s="50"/>
      <c r="I14" s="23"/>
    </row>
    <row r="15" spans="1:7" ht="12.75">
      <c r="A15" s="126"/>
      <c r="B15" s="126"/>
      <c r="C15" s="6" t="s">
        <v>69</v>
      </c>
      <c r="D15" s="6" t="s">
        <v>3</v>
      </c>
      <c r="E15" s="5" t="s">
        <v>70</v>
      </c>
      <c r="F15" s="51"/>
      <c r="G15" s="50"/>
    </row>
    <row r="16" spans="1:9" ht="12.75">
      <c r="A16" s="126"/>
      <c r="B16" s="126"/>
      <c r="C16" s="54">
        <v>9</v>
      </c>
      <c r="D16" s="54">
        <v>9</v>
      </c>
      <c r="E16" s="14">
        <v>6</v>
      </c>
      <c r="F16" s="51"/>
      <c r="G16" s="50"/>
      <c r="H16" s="50"/>
      <c r="I16" s="23"/>
    </row>
    <row r="17" spans="1:9" ht="12.75">
      <c r="A17" s="126"/>
      <c r="B17" s="126"/>
      <c r="C17" s="23"/>
      <c r="D17" s="127"/>
      <c r="E17" s="48"/>
      <c r="F17" s="51"/>
      <c r="G17" s="50"/>
      <c r="H17" s="50"/>
      <c r="I17" s="23"/>
    </row>
    <row r="18" spans="1:6" ht="12.75">
      <c r="A18" s="127"/>
      <c r="B18" s="48"/>
      <c r="C18" s="51"/>
      <c r="D18" s="50"/>
      <c r="E18" s="50"/>
      <c r="F18" s="23"/>
    </row>
    <row r="19" spans="1:6" ht="12.75">
      <c r="A19" s="127"/>
      <c r="B19" s="48"/>
      <c r="C19" s="51"/>
      <c r="D19" s="50"/>
      <c r="E19" s="50"/>
      <c r="F19" s="23"/>
    </row>
    <row r="20" spans="1:6" ht="12.75">
      <c r="A20" s="127"/>
      <c r="B20" s="48"/>
      <c r="C20" s="51"/>
      <c r="D20" s="50"/>
      <c r="E20" s="50"/>
      <c r="F20" s="23"/>
    </row>
    <row r="21" spans="1:6" ht="12.75">
      <c r="A21" s="127"/>
      <c r="B21" s="48"/>
      <c r="C21" s="51"/>
      <c r="D21" s="50"/>
      <c r="E21" s="50"/>
      <c r="F21" s="23"/>
    </row>
    <row r="22" spans="1:6" ht="12.75">
      <c r="A22" s="127"/>
      <c r="B22" s="48"/>
      <c r="C22" s="48"/>
      <c r="E22" s="23"/>
      <c r="F22" s="23"/>
    </row>
    <row r="23" spans="1:9" ht="12.75">
      <c r="A23" s="126"/>
      <c r="B23" s="126"/>
      <c r="C23" s="23"/>
      <c r="D23" s="127"/>
      <c r="E23" s="48"/>
      <c r="F23" s="48"/>
      <c r="H23" s="23"/>
      <c r="I23" s="23"/>
    </row>
    <row r="24" spans="1:9" ht="12.75">
      <c r="A24" s="126"/>
      <c r="B24" s="126"/>
      <c r="C24" s="23"/>
      <c r="D24" s="127"/>
      <c r="E24" s="48"/>
      <c r="F24" s="48"/>
      <c r="H24" s="23"/>
      <c r="I24" s="23"/>
    </row>
    <row r="25" spans="1:9" ht="12.75">
      <c r="A25" s="126"/>
      <c r="B25" s="126"/>
      <c r="C25" s="23"/>
      <c r="D25" s="127"/>
      <c r="E25" s="48"/>
      <c r="F25" s="48"/>
      <c r="H25" s="23"/>
      <c r="I25" s="23"/>
    </row>
    <row r="26" spans="1:9" ht="12.75">
      <c r="A26" s="126"/>
      <c r="B26" s="126"/>
      <c r="C26" s="23"/>
      <c r="D26" s="127"/>
      <c r="E26" s="48"/>
      <c r="F26" s="48"/>
      <c r="H26" s="23"/>
      <c r="I26" s="23"/>
    </row>
    <row r="27" spans="6:9" ht="12.75">
      <c r="F27" s="48"/>
      <c r="H27" s="23"/>
      <c r="I27" s="23"/>
    </row>
    <row r="28" spans="1:9" ht="12.75">
      <c r="A28" s="23"/>
      <c r="F28" s="48"/>
      <c r="H28" s="23"/>
      <c r="I28" s="23"/>
    </row>
    <row r="29" spans="6:9" ht="12.75">
      <c r="F29" s="48"/>
      <c r="H29" s="23"/>
      <c r="I29" s="23"/>
    </row>
    <row r="30" spans="6:9" ht="12.75">
      <c r="F30" s="48"/>
      <c r="H30" s="23"/>
      <c r="I30" s="23"/>
    </row>
    <row r="31" spans="6:9" ht="12.75">
      <c r="F31" s="48"/>
      <c r="H31" s="23"/>
      <c r="I31" s="23"/>
    </row>
    <row r="32" spans="6:9" ht="12.75">
      <c r="F32" s="48"/>
      <c r="H32" s="23"/>
      <c r="I32" s="23"/>
    </row>
    <row r="33" spans="6:9" ht="12.75">
      <c r="F33" s="48"/>
      <c r="H33" s="23"/>
      <c r="I33" s="23"/>
    </row>
    <row r="34" spans="6:9" ht="12.75">
      <c r="F34" s="48"/>
      <c r="H34" s="23"/>
      <c r="I34" s="23"/>
    </row>
    <row r="35" spans="6:9" ht="12.75">
      <c r="F35" s="48"/>
      <c r="H35" s="23"/>
      <c r="I35" s="23"/>
    </row>
  </sheetData>
  <sheetProtection selectLockedCells="1" selectUnlockedCells="1"/>
  <printOptions/>
  <pageMargins left="0.7" right="0.7" top="0.75" bottom="0.75" header="0.75" footer="0.7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3" sqref="A3:I5"/>
    </sheetView>
  </sheetViews>
  <sheetFormatPr defaultColWidth="8.00390625" defaultRowHeight="14.25"/>
  <cols>
    <col min="1" max="1" width="14.875" style="1" customWidth="1"/>
    <col min="2" max="2" width="18.875" style="1" customWidth="1"/>
    <col min="3" max="10" width="8.00390625" style="1" customWidth="1"/>
    <col min="11" max="11" width="14.00390625" style="1" bestFit="1" customWidth="1"/>
    <col min="12" max="16384" width="8.00390625" style="1" customWidth="1"/>
  </cols>
  <sheetData>
    <row r="1" spans="3:13" ht="15">
      <c r="C1" s="15" t="s">
        <v>69</v>
      </c>
      <c r="D1" s="15"/>
      <c r="E1" s="15" t="s">
        <v>3</v>
      </c>
      <c r="F1" s="15"/>
      <c r="G1" s="15" t="s">
        <v>70</v>
      </c>
      <c r="M1" s="29"/>
    </row>
    <row r="2" spans="1:10" ht="15">
      <c r="A2" s="16" t="s">
        <v>78</v>
      </c>
      <c r="B2" s="16"/>
      <c r="C2" s="16" t="s">
        <v>10</v>
      </c>
      <c r="D2" s="16" t="s">
        <v>72</v>
      </c>
      <c r="E2" s="16" t="s">
        <v>10</v>
      </c>
      <c r="F2" s="16" t="s">
        <v>72</v>
      </c>
      <c r="G2" s="16" t="s">
        <v>10</v>
      </c>
      <c r="H2" s="16" t="s">
        <v>72</v>
      </c>
      <c r="I2" s="16" t="s">
        <v>79</v>
      </c>
      <c r="J2" s="15"/>
    </row>
    <row r="3" spans="1:10" ht="15">
      <c r="A3" s="11" t="s">
        <v>30</v>
      </c>
      <c r="B3" s="11" t="s">
        <v>23</v>
      </c>
      <c r="C3" s="18">
        <v>2</v>
      </c>
      <c r="D3" s="19">
        <v>2</v>
      </c>
      <c r="E3" s="21">
        <v>1</v>
      </c>
      <c r="F3" s="19">
        <v>1</v>
      </c>
      <c r="G3" s="21">
        <v>1</v>
      </c>
      <c r="H3" s="21">
        <v>1</v>
      </c>
      <c r="I3" s="21">
        <f aca="true" t="shared" si="0" ref="I3:I22">SUM(D3+F3+H3)</f>
        <v>4</v>
      </c>
      <c r="J3" s="15" t="s">
        <v>74</v>
      </c>
    </row>
    <row r="4" spans="1:10" ht="15">
      <c r="A4" s="7" t="s">
        <v>41</v>
      </c>
      <c r="B4" s="7" t="s">
        <v>6</v>
      </c>
      <c r="C4" s="22">
        <v>4</v>
      </c>
      <c r="D4" s="30">
        <v>4</v>
      </c>
      <c r="E4" s="9">
        <v>4</v>
      </c>
      <c r="F4" s="20">
        <v>4</v>
      </c>
      <c r="G4" s="30">
        <v>5</v>
      </c>
      <c r="H4" s="30">
        <v>5</v>
      </c>
      <c r="I4" s="21">
        <f t="shared" si="0"/>
        <v>13</v>
      </c>
      <c r="J4" s="15" t="s">
        <v>75</v>
      </c>
    </row>
    <row r="5" spans="1:10" ht="15">
      <c r="A5" s="11" t="s">
        <v>51</v>
      </c>
      <c r="B5" s="11" t="s">
        <v>23</v>
      </c>
      <c r="C5" s="18">
        <v>5</v>
      </c>
      <c r="D5" s="19">
        <v>5</v>
      </c>
      <c r="E5" s="30">
        <v>5</v>
      </c>
      <c r="F5" s="20">
        <v>5</v>
      </c>
      <c r="G5" s="30">
        <v>6</v>
      </c>
      <c r="H5" s="30">
        <v>6</v>
      </c>
      <c r="I5" s="21">
        <f t="shared" si="0"/>
        <v>16</v>
      </c>
      <c r="J5" s="15" t="s">
        <v>76</v>
      </c>
    </row>
    <row r="6" spans="1:9" ht="15">
      <c r="A6" s="8" t="s">
        <v>44</v>
      </c>
      <c r="B6" s="8" t="s">
        <v>33</v>
      </c>
      <c r="C6" s="18"/>
      <c r="D6" s="19">
        <v>13</v>
      </c>
      <c r="E6" s="30">
        <v>2</v>
      </c>
      <c r="F6" s="20">
        <v>2</v>
      </c>
      <c r="G6" s="30">
        <v>2</v>
      </c>
      <c r="H6" s="30">
        <v>2</v>
      </c>
      <c r="I6" s="21">
        <f t="shared" si="0"/>
        <v>17</v>
      </c>
    </row>
    <row r="7" spans="1:9" ht="15">
      <c r="A7" s="11" t="s">
        <v>52</v>
      </c>
      <c r="B7" s="11" t="s">
        <v>23</v>
      </c>
      <c r="C7" s="18">
        <v>6</v>
      </c>
      <c r="D7" s="19">
        <v>6</v>
      </c>
      <c r="E7" s="30">
        <v>6</v>
      </c>
      <c r="F7" s="20">
        <v>6</v>
      </c>
      <c r="G7" s="30">
        <v>8</v>
      </c>
      <c r="H7" s="30">
        <v>8</v>
      </c>
      <c r="I7" s="21">
        <f t="shared" si="0"/>
        <v>20</v>
      </c>
    </row>
    <row r="8" spans="1:9" ht="15">
      <c r="A8" s="11" t="s">
        <v>56</v>
      </c>
      <c r="B8" s="11" t="s">
        <v>23</v>
      </c>
      <c r="C8" s="18">
        <v>7</v>
      </c>
      <c r="D8" s="19">
        <v>7</v>
      </c>
      <c r="E8" s="19">
        <v>8</v>
      </c>
      <c r="F8" s="19">
        <v>8</v>
      </c>
      <c r="G8" s="21">
        <v>9</v>
      </c>
      <c r="H8" s="21">
        <v>9</v>
      </c>
      <c r="I8" s="21">
        <f t="shared" si="0"/>
        <v>24</v>
      </c>
    </row>
    <row r="9" spans="1:9" ht="15">
      <c r="A9" s="7" t="s">
        <v>25</v>
      </c>
      <c r="B9" s="7" t="s">
        <v>26</v>
      </c>
      <c r="C9" s="18">
        <v>1</v>
      </c>
      <c r="D9" s="19">
        <v>1</v>
      </c>
      <c r="E9" s="19"/>
      <c r="F9" s="19">
        <v>14</v>
      </c>
      <c r="G9" s="21"/>
      <c r="H9" s="21">
        <v>13</v>
      </c>
      <c r="I9" s="21">
        <f t="shared" si="0"/>
        <v>28</v>
      </c>
    </row>
    <row r="10" spans="1:9" ht="15">
      <c r="A10" s="8" t="s">
        <v>48</v>
      </c>
      <c r="B10" s="8" t="s">
        <v>31</v>
      </c>
      <c r="C10" s="82"/>
      <c r="D10" s="19">
        <v>13</v>
      </c>
      <c r="E10" s="9">
        <v>3</v>
      </c>
      <c r="F10" s="20">
        <v>3</v>
      </c>
      <c r="G10" s="30"/>
      <c r="H10" s="30">
        <v>13</v>
      </c>
      <c r="I10" s="21">
        <f t="shared" si="0"/>
        <v>29</v>
      </c>
    </row>
    <row r="11" spans="1:9" ht="15">
      <c r="A11" s="11" t="s">
        <v>59</v>
      </c>
      <c r="B11" s="11" t="s">
        <v>23</v>
      </c>
      <c r="C11" s="22">
        <v>8</v>
      </c>
      <c r="D11" s="30">
        <v>8</v>
      </c>
      <c r="E11" s="9">
        <v>10</v>
      </c>
      <c r="F11" s="20">
        <v>10</v>
      </c>
      <c r="G11" s="30">
        <v>11</v>
      </c>
      <c r="H11" s="30">
        <v>11</v>
      </c>
      <c r="I11" s="21">
        <f t="shared" si="0"/>
        <v>29</v>
      </c>
    </row>
    <row r="12" spans="1:9" ht="15">
      <c r="A12" s="7" t="s">
        <v>38</v>
      </c>
      <c r="B12" s="7" t="s">
        <v>26</v>
      </c>
      <c r="C12" s="18">
        <v>3</v>
      </c>
      <c r="D12" s="21">
        <v>3</v>
      </c>
      <c r="E12" s="20"/>
      <c r="F12" s="20">
        <v>14</v>
      </c>
      <c r="G12" s="30"/>
      <c r="H12" s="30">
        <v>12</v>
      </c>
      <c r="I12" s="21">
        <f t="shared" si="0"/>
        <v>29</v>
      </c>
    </row>
    <row r="13" spans="1:9" ht="15">
      <c r="A13" s="152" t="s">
        <v>186</v>
      </c>
      <c r="B13" s="152" t="s">
        <v>161</v>
      </c>
      <c r="C13" s="9"/>
      <c r="D13" s="8">
        <v>13</v>
      </c>
      <c r="E13" s="20"/>
      <c r="F13" s="20">
        <v>14</v>
      </c>
      <c r="G13" s="30">
        <v>3</v>
      </c>
      <c r="H13" s="30">
        <v>3</v>
      </c>
      <c r="I13" s="21">
        <f t="shared" si="0"/>
        <v>30</v>
      </c>
    </row>
    <row r="14" spans="1:9" ht="15">
      <c r="A14" s="152" t="s">
        <v>187</v>
      </c>
      <c r="B14" s="152" t="s">
        <v>33</v>
      </c>
      <c r="C14" s="9"/>
      <c r="D14" s="8">
        <v>13</v>
      </c>
      <c r="E14" s="20"/>
      <c r="F14" s="20">
        <v>14</v>
      </c>
      <c r="G14" s="30">
        <v>4</v>
      </c>
      <c r="H14" s="30">
        <v>4</v>
      </c>
      <c r="I14" s="21">
        <f t="shared" si="0"/>
        <v>31</v>
      </c>
    </row>
    <row r="15" spans="1:9" ht="15">
      <c r="A15" s="8" t="s">
        <v>60</v>
      </c>
      <c r="B15" s="8" t="s">
        <v>33</v>
      </c>
      <c r="C15" s="82"/>
      <c r="D15" s="30">
        <v>13</v>
      </c>
      <c r="E15" s="9">
        <v>9</v>
      </c>
      <c r="F15" s="20">
        <v>9</v>
      </c>
      <c r="G15" s="30">
        <v>10</v>
      </c>
      <c r="H15" s="30">
        <v>10</v>
      </c>
      <c r="I15" s="21">
        <f t="shared" si="0"/>
        <v>32</v>
      </c>
    </row>
    <row r="16" spans="1:9" ht="15">
      <c r="A16" s="157" t="s">
        <v>57</v>
      </c>
      <c r="B16" s="157" t="s">
        <v>31</v>
      </c>
      <c r="C16" s="102"/>
      <c r="D16" s="168">
        <v>13</v>
      </c>
      <c r="E16" s="169">
        <v>7</v>
      </c>
      <c r="F16" s="147">
        <v>7</v>
      </c>
      <c r="G16" s="146"/>
      <c r="H16" s="146">
        <v>13</v>
      </c>
      <c r="I16" s="148">
        <f t="shared" si="0"/>
        <v>33</v>
      </c>
    </row>
    <row r="17" spans="1:9" ht="15">
      <c r="A17" s="11" t="s">
        <v>62</v>
      </c>
      <c r="B17" s="11" t="s">
        <v>23</v>
      </c>
      <c r="C17" s="170">
        <v>9</v>
      </c>
      <c r="D17" s="30">
        <v>9</v>
      </c>
      <c r="E17" s="9">
        <v>11</v>
      </c>
      <c r="F17" s="20">
        <v>11</v>
      </c>
      <c r="G17" s="30"/>
      <c r="H17" s="30">
        <v>13</v>
      </c>
      <c r="I17" s="21">
        <f t="shared" si="0"/>
        <v>33</v>
      </c>
    </row>
    <row r="18" spans="1:9" ht="15">
      <c r="A18" s="156" t="s">
        <v>191</v>
      </c>
      <c r="B18" s="156" t="s">
        <v>161</v>
      </c>
      <c r="C18" s="143"/>
      <c r="D18" s="157">
        <v>13</v>
      </c>
      <c r="E18" s="147"/>
      <c r="F18" s="147">
        <v>14</v>
      </c>
      <c r="G18" s="146">
        <v>7</v>
      </c>
      <c r="H18" s="146">
        <v>7</v>
      </c>
      <c r="I18" s="148">
        <f t="shared" si="0"/>
        <v>34</v>
      </c>
    </row>
    <row r="19" spans="1:11" ht="15">
      <c r="A19" s="171" t="s">
        <v>64</v>
      </c>
      <c r="B19" s="98" t="s">
        <v>23</v>
      </c>
      <c r="C19" s="81">
        <v>10</v>
      </c>
      <c r="D19" s="153">
        <v>10</v>
      </c>
      <c r="E19" s="145">
        <v>12</v>
      </c>
      <c r="F19" s="144">
        <v>12</v>
      </c>
      <c r="G19" s="145"/>
      <c r="H19" s="145">
        <v>13</v>
      </c>
      <c r="I19" s="148">
        <f t="shared" si="0"/>
        <v>35</v>
      </c>
      <c r="K19" s="167"/>
    </row>
    <row r="20" spans="1:9" ht="15">
      <c r="A20" s="171" t="s">
        <v>68</v>
      </c>
      <c r="B20" s="98" t="s">
        <v>23</v>
      </c>
      <c r="C20" s="81">
        <v>12</v>
      </c>
      <c r="D20" s="153">
        <v>12</v>
      </c>
      <c r="E20" s="145">
        <v>13</v>
      </c>
      <c r="F20" s="144">
        <v>13</v>
      </c>
      <c r="G20" s="145"/>
      <c r="H20" s="145">
        <v>13</v>
      </c>
      <c r="I20" s="148">
        <f t="shared" si="0"/>
        <v>38</v>
      </c>
    </row>
    <row r="21" spans="1:9" ht="15">
      <c r="A21" s="171" t="s">
        <v>67</v>
      </c>
      <c r="B21" s="98" t="s">
        <v>23</v>
      </c>
      <c r="C21" s="151">
        <v>11</v>
      </c>
      <c r="D21" s="145">
        <v>11</v>
      </c>
      <c r="E21" s="143"/>
      <c r="F21" s="144">
        <v>14</v>
      </c>
      <c r="G21" s="154"/>
      <c r="H21" s="145">
        <v>13</v>
      </c>
      <c r="I21" s="148">
        <f t="shared" si="0"/>
        <v>38</v>
      </c>
    </row>
    <row r="22" spans="1:9" ht="15">
      <c r="A22" s="172" t="s">
        <v>193</v>
      </c>
      <c r="B22" s="173" t="s">
        <v>33</v>
      </c>
      <c r="C22" s="174"/>
      <c r="D22" s="175">
        <v>13</v>
      </c>
      <c r="E22" s="176"/>
      <c r="F22" s="176">
        <v>14</v>
      </c>
      <c r="G22" s="177">
        <v>12</v>
      </c>
      <c r="H22" s="177">
        <v>12</v>
      </c>
      <c r="I22" s="21">
        <f t="shared" si="0"/>
        <v>39</v>
      </c>
    </row>
    <row r="23" spans="1:9" ht="15">
      <c r="A23" s="149"/>
      <c r="B23" s="150"/>
      <c r="C23" s="52" t="s">
        <v>77</v>
      </c>
      <c r="D23" s="150"/>
      <c r="E23" s="3"/>
      <c r="F23" s="32"/>
      <c r="G23" s="34"/>
      <c r="H23" s="31"/>
      <c r="I23" s="25"/>
    </row>
    <row r="24" spans="3:5" ht="15">
      <c r="C24" s="35" t="s">
        <v>69</v>
      </c>
      <c r="D24" s="35" t="s">
        <v>3</v>
      </c>
      <c r="E24" s="36" t="s">
        <v>70</v>
      </c>
    </row>
    <row r="25" spans="3:5" ht="15">
      <c r="C25" s="28">
        <v>13</v>
      </c>
      <c r="D25" s="28">
        <v>14</v>
      </c>
      <c r="E25" s="21">
        <v>13</v>
      </c>
    </row>
  </sheetData>
  <sheetProtection selectLockedCells="1" selectUnlockedCells="1"/>
  <printOptions/>
  <pageMargins left="0.7" right="0.7" top="0.75" bottom="0.75" header="0.75" footer="0.7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3" sqref="A3:I5"/>
    </sheetView>
  </sheetViews>
  <sheetFormatPr defaultColWidth="8.00390625" defaultRowHeight="14.25"/>
  <cols>
    <col min="1" max="1" width="13.50390625" style="1" customWidth="1"/>
    <col min="2" max="2" width="18.875" style="1" customWidth="1"/>
    <col min="3" max="10" width="8.00390625" style="1" customWidth="1"/>
    <col min="11" max="11" width="14.25390625" style="1" bestFit="1" customWidth="1"/>
    <col min="12" max="16384" width="8.00390625" style="1" customWidth="1"/>
  </cols>
  <sheetData>
    <row r="1" spans="3:7" ht="15">
      <c r="C1" s="15" t="s">
        <v>69</v>
      </c>
      <c r="D1" s="15"/>
      <c r="E1" s="15" t="s">
        <v>3</v>
      </c>
      <c r="F1" s="15"/>
      <c r="G1" s="15" t="s">
        <v>70</v>
      </c>
    </row>
    <row r="2" spans="1:10" ht="15">
      <c r="A2" s="37" t="s">
        <v>80</v>
      </c>
      <c r="B2" s="27"/>
      <c r="C2" s="38" t="s">
        <v>10</v>
      </c>
      <c r="D2" s="38" t="s">
        <v>81</v>
      </c>
      <c r="E2" s="38" t="s">
        <v>10</v>
      </c>
      <c r="F2" s="38" t="s">
        <v>81</v>
      </c>
      <c r="G2" s="38" t="s">
        <v>10</v>
      </c>
      <c r="H2" s="38" t="s">
        <v>81</v>
      </c>
      <c r="I2" s="38" t="s">
        <v>79</v>
      </c>
      <c r="J2" s="27"/>
    </row>
    <row r="3" spans="1:10" ht="15">
      <c r="A3" s="7" t="s">
        <v>5</v>
      </c>
      <c r="B3" s="7" t="s">
        <v>6</v>
      </c>
      <c r="C3" s="18">
        <v>1</v>
      </c>
      <c r="D3" s="18">
        <v>1</v>
      </c>
      <c r="E3" s="39">
        <v>2</v>
      </c>
      <c r="F3" s="41">
        <v>2</v>
      </c>
      <c r="G3" s="14">
        <v>1</v>
      </c>
      <c r="H3" s="14">
        <v>1</v>
      </c>
      <c r="I3" s="21">
        <f aca="true" t="shared" si="0" ref="I3:I22">SUM(D3+F3+H3)</f>
        <v>4</v>
      </c>
      <c r="J3" s="40" t="s">
        <v>74</v>
      </c>
    </row>
    <row r="4" spans="1:10" ht="15" customHeight="1">
      <c r="A4" s="5" t="s">
        <v>18</v>
      </c>
      <c r="B4" s="5" t="s">
        <v>19</v>
      </c>
      <c r="C4" s="42">
        <v>3</v>
      </c>
      <c r="D4" s="14">
        <v>3</v>
      </c>
      <c r="E4" s="14">
        <v>4</v>
      </c>
      <c r="F4" s="39">
        <v>4</v>
      </c>
      <c r="G4" s="14">
        <v>2</v>
      </c>
      <c r="H4" s="14">
        <v>2</v>
      </c>
      <c r="I4" s="21">
        <f t="shared" si="0"/>
        <v>9</v>
      </c>
      <c r="J4" s="40" t="s">
        <v>75</v>
      </c>
    </row>
    <row r="5" spans="1:10" ht="15">
      <c r="A5" s="4" t="s">
        <v>32</v>
      </c>
      <c r="B5" s="4" t="s">
        <v>13</v>
      </c>
      <c r="C5" s="42">
        <v>5</v>
      </c>
      <c r="D5" s="14">
        <v>5</v>
      </c>
      <c r="E5" s="14">
        <v>5</v>
      </c>
      <c r="F5" s="14">
        <v>5</v>
      </c>
      <c r="G5" s="14">
        <v>3</v>
      </c>
      <c r="H5" s="39">
        <v>3</v>
      </c>
      <c r="I5" s="21">
        <f t="shared" si="0"/>
        <v>13</v>
      </c>
      <c r="J5" s="40" t="s">
        <v>76</v>
      </c>
    </row>
    <row r="6" spans="1:10" ht="15">
      <c r="A6" s="4" t="s">
        <v>37</v>
      </c>
      <c r="B6" s="4" t="s">
        <v>13</v>
      </c>
      <c r="C6" s="18">
        <v>8</v>
      </c>
      <c r="D6" s="18">
        <v>8</v>
      </c>
      <c r="E6" s="39">
        <v>6</v>
      </c>
      <c r="F6" s="39">
        <v>6</v>
      </c>
      <c r="G6" s="14">
        <v>4</v>
      </c>
      <c r="H6" s="14">
        <v>4</v>
      </c>
      <c r="I6" s="21">
        <f t="shared" si="0"/>
        <v>18</v>
      </c>
      <c r="J6" s="40"/>
    </row>
    <row r="7" spans="1:10" ht="22.5">
      <c r="A7" s="12" t="s">
        <v>12</v>
      </c>
      <c r="B7" s="4" t="s">
        <v>13</v>
      </c>
      <c r="C7" s="18">
        <v>2</v>
      </c>
      <c r="D7" s="18">
        <v>2</v>
      </c>
      <c r="E7" s="41">
        <v>3</v>
      </c>
      <c r="F7" s="14">
        <v>3</v>
      </c>
      <c r="G7" s="14"/>
      <c r="H7" s="39">
        <v>15</v>
      </c>
      <c r="I7" s="21">
        <f t="shared" si="0"/>
        <v>20</v>
      </c>
      <c r="J7" s="40"/>
    </row>
    <row r="8" spans="1:10" ht="15">
      <c r="A8" s="4" t="s">
        <v>35</v>
      </c>
      <c r="B8" s="4" t="s">
        <v>13</v>
      </c>
      <c r="C8" s="18">
        <v>7</v>
      </c>
      <c r="D8" s="18">
        <v>7</v>
      </c>
      <c r="E8" s="39">
        <v>7</v>
      </c>
      <c r="F8" s="39">
        <v>7</v>
      </c>
      <c r="G8" s="14">
        <v>7</v>
      </c>
      <c r="H8" s="14">
        <v>7</v>
      </c>
      <c r="I8" s="21">
        <f t="shared" si="0"/>
        <v>21</v>
      </c>
      <c r="J8" s="43"/>
    </row>
    <row r="9" spans="1:10" ht="15">
      <c r="A9" s="7" t="s">
        <v>20</v>
      </c>
      <c r="B9" s="7" t="s">
        <v>34</v>
      </c>
      <c r="C9" s="18">
        <v>6</v>
      </c>
      <c r="D9" s="18">
        <v>6</v>
      </c>
      <c r="E9" s="39">
        <v>1</v>
      </c>
      <c r="F9" s="39">
        <v>1</v>
      </c>
      <c r="G9" s="14"/>
      <c r="H9" s="14">
        <v>15</v>
      </c>
      <c r="I9" s="21">
        <f t="shared" si="0"/>
        <v>22</v>
      </c>
      <c r="J9" s="43"/>
    </row>
    <row r="10" spans="1:10" ht="15">
      <c r="A10" s="5" t="s">
        <v>40</v>
      </c>
      <c r="B10" s="5" t="s">
        <v>19</v>
      </c>
      <c r="C10" s="18">
        <v>10</v>
      </c>
      <c r="D10" s="18">
        <v>10</v>
      </c>
      <c r="E10" s="39">
        <v>8</v>
      </c>
      <c r="F10" s="39">
        <v>8</v>
      </c>
      <c r="G10" s="14">
        <v>6</v>
      </c>
      <c r="H10" s="14">
        <v>6</v>
      </c>
      <c r="I10" s="21">
        <f t="shared" si="0"/>
        <v>24</v>
      </c>
      <c r="J10" s="43"/>
    </row>
    <row r="11" spans="1:10" ht="15">
      <c r="A11" s="5" t="s">
        <v>58</v>
      </c>
      <c r="B11" s="5" t="s">
        <v>19</v>
      </c>
      <c r="C11" s="18">
        <v>13</v>
      </c>
      <c r="D11" s="18">
        <v>13</v>
      </c>
      <c r="E11" s="14">
        <v>9</v>
      </c>
      <c r="F11" s="14">
        <v>9</v>
      </c>
      <c r="G11" s="14">
        <v>5</v>
      </c>
      <c r="H11" s="39">
        <v>5</v>
      </c>
      <c r="I11" s="21">
        <f t="shared" si="0"/>
        <v>27</v>
      </c>
      <c r="J11" s="43"/>
    </row>
    <row r="12" spans="1:10" ht="15">
      <c r="A12" s="11" t="s">
        <v>49</v>
      </c>
      <c r="B12" s="11" t="s">
        <v>23</v>
      </c>
      <c r="C12" s="42">
        <v>11</v>
      </c>
      <c r="D12" s="14">
        <v>11</v>
      </c>
      <c r="E12" s="14">
        <v>10</v>
      </c>
      <c r="F12" s="39">
        <v>10</v>
      </c>
      <c r="G12" s="14">
        <v>9</v>
      </c>
      <c r="H12" s="14">
        <v>9</v>
      </c>
      <c r="I12" s="21">
        <f t="shared" si="0"/>
        <v>30</v>
      </c>
      <c r="J12" s="44"/>
    </row>
    <row r="13" spans="1:10" ht="15">
      <c r="A13" s="4" t="s">
        <v>29</v>
      </c>
      <c r="B13" s="4" t="s">
        <v>13</v>
      </c>
      <c r="C13" s="18">
        <v>4</v>
      </c>
      <c r="D13" s="18">
        <v>4</v>
      </c>
      <c r="E13" s="39"/>
      <c r="F13" s="14">
        <v>14</v>
      </c>
      <c r="G13" s="10"/>
      <c r="H13" s="39">
        <v>15</v>
      </c>
      <c r="I13" s="21">
        <f t="shared" si="0"/>
        <v>33</v>
      </c>
      <c r="J13" s="43"/>
    </row>
    <row r="14" spans="1:10" ht="15">
      <c r="A14" s="92" t="s">
        <v>50</v>
      </c>
      <c r="B14" s="92" t="s">
        <v>31</v>
      </c>
      <c r="C14" s="82"/>
      <c r="D14" s="18">
        <v>17</v>
      </c>
      <c r="E14" s="93">
        <v>11</v>
      </c>
      <c r="F14" s="14">
        <v>11</v>
      </c>
      <c r="G14" s="14">
        <v>8</v>
      </c>
      <c r="H14" s="39">
        <v>8</v>
      </c>
      <c r="I14" s="21">
        <f t="shared" si="0"/>
        <v>36</v>
      </c>
      <c r="J14" s="44"/>
    </row>
    <row r="15" spans="1:10" ht="15">
      <c r="A15" s="5" t="s">
        <v>43</v>
      </c>
      <c r="B15" s="5" t="s">
        <v>19</v>
      </c>
      <c r="C15" s="42">
        <v>9</v>
      </c>
      <c r="D15" s="14">
        <v>9</v>
      </c>
      <c r="E15" s="14"/>
      <c r="F15" s="39">
        <v>14</v>
      </c>
      <c r="G15" s="14"/>
      <c r="H15" s="14">
        <v>15</v>
      </c>
      <c r="I15" s="21">
        <f t="shared" si="0"/>
        <v>38</v>
      </c>
      <c r="J15" s="43"/>
    </row>
    <row r="16" spans="1:10" ht="15">
      <c r="A16" s="5" t="s">
        <v>54</v>
      </c>
      <c r="B16" s="5" t="s">
        <v>19</v>
      </c>
      <c r="C16" s="18">
        <v>12</v>
      </c>
      <c r="D16" s="18">
        <v>12</v>
      </c>
      <c r="E16" s="39"/>
      <c r="F16" s="39">
        <v>14</v>
      </c>
      <c r="G16" s="14">
        <v>13</v>
      </c>
      <c r="H16" s="14">
        <v>13</v>
      </c>
      <c r="I16" s="21">
        <f t="shared" si="0"/>
        <v>39</v>
      </c>
      <c r="J16" s="44"/>
    </row>
    <row r="17" spans="1:10" ht="15">
      <c r="A17" s="4" t="s">
        <v>61</v>
      </c>
      <c r="B17" s="4" t="s">
        <v>14</v>
      </c>
      <c r="C17" s="22">
        <v>14</v>
      </c>
      <c r="D17" s="14">
        <v>14</v>
      </c>
      <c r="E17" s="14">
        <v>12</v>
      </c>
      <c r="F17" s="39">
        <v>12</v>
      </c>
      <c r="G17" s="14"/>
      <c r="H17" s="14">
        <v>15</v>
      </c>
      <c r="I17" s="21">
        <f t="shared" si="0"/>
        <v>41</v>
      </c>
      <c r="J17" s="43"/>
    </row>
    <row r="18" spans="1:10" ht="15">
      <c r="A18" s="152" t="s">
        <v>189</v>
      </c>
      <c r="B18" s="152" t="s">
        <v>172</v>
      </c>
      <c r="C18" s="18"/>
      <c r="D18" s="18">
        <v>17</v>
      </c>
      <c r="E18" s="39"/>
      <c r="F18" s="39">
        <v>14</v>
      </c>
      <c r="G18" s="14">
        <v>10</v>
      </c>
      <c r="H18" s="14">
        <v>10</v>
      </c>
      <c r="I18" s="21">
        <f t="shared" si="0"/>
        <v>41</v>
      </c>
      <c r="J18" s="43"/>
    </row>
    <row r="19" spans="1:10" ht="15">
      <c r="A19" s="5" t="s">
        <v>65</v>
      </c>
      <c r="B19" s="5" t="s">
        <v>19</v>
      </c>
      <c r="C19" s="81">
        <v>15</v>
      </c>
      <c r="D19" s="18">
        <v>15</v>
      </c>
      <c r="E19" s="39">
        <v>13</v>
      </c>
      <c r="F19" s="14">
        <v>13</v>
      </c>
      <c r="G19" s="14">
        <v>14</v>
      </c>
      <c r="H19" s="14">
        <v>14</v>
      </c>
      <c r="I19" s="21">
        <f t="shared" si="0"/>
        <v>42</v>
      </c>
      <c r="J19" s="27"/>
    </row>
    <row r="20" spans="1:10" ht="15">
      <c r="A20" s="141" t="s">
        <v>190</v>
      </c>
      <c r="B20" s="141" t="s">
        <v>161</v>
      </c>
      <c r="C20" s="158"/>
      <c r="D20" s="46">
        <v>17</v>
      </c>
      <c r="E20" s="46"/>
      <c r="F20" s="46">
        <v>14</v>
      </c>
      <c r="G20" s="46">
        <v>11</v>
      </c>
      <c r="H20" s="45">
        <v>11</v>
      </c>
      <c r="I20" s="14">
        <f t="shared" si="0"/>
        <v>42</v>
      </c>
      <c r="J20" s="27"/>
    </row>
    <row r="21" spans="1:10" ht="15">
      <c r="A21" s="136" t="s">
        <v>192</v>
      </c>
      <c r="B21" s="136" t="s">
        <v>34</v>
      </c>
      <c r="D21" s="155">
        <v>17</v>
      </c>
      <c r="F21" s="155">
        <v>14</v>
      </c>
      <c r="G21" s="155">
        <v>12</v>
      </c>
      <c r="H21" s="155">
        <v>12</v>
      </c>
      <c r="I21" s="145">
        <f t="shared" si="0"/>
        <v>43</v>
      </c>
      <c r="J21" s="26"/>
    </row>
    <row r="22" spans="1:9" ht="15">
      <c r="A22" s="96" t="s">
        <v>66</v>
      </c>
      <c r="B22" s="96" t="s">
        <v>19</v>
      </c>
      <c r="C22" s="81">
        <v>16</v>
      </c>
      <c r="D22" s="81">
        <v>16</v>
      </c>
      <c r="E22" s="107"/>
      <c r="F22" s="107">
        <v>14</v>
      </c>
      <c r="G22" s="103"/>
      <c r="H22" s="103">
        <v>15</v>
      </c>
      <c r="I22" s="94">
        <f t="shared" si="0"/>
        <v>45</v>
      </c>
    </row>
    <row r="23" spans="3:4" ht="14.25">
      <c r="C23" s="52" t="s">
        <v>77</v>
      </c>
      <c r="D23" s="53"/>
    </row>
    <row r="24" spans="3:5" ht="15">
      <c r="C24" s="6" t="s">
        <v>69</v>
      </c>
      <c r="D24" s="6" t="s">
        <v>3</v>
      </c>
      <c r="E24" s="27" t="s">
        <v>70</v>
      </c>
    </row>
    <row r="25" spans="1:5" ht="15">
      <c r="A25" s="53"/>
      <c r="B25" s="53"/>
      <c r="C25" s="54">
        <v>17</v>
      </c>
      <c r="D25" s="54">
        <v>14</v>
      </c>
      <c r="E25" s="21">
        <v>15</v>
      </c>
    </row>
    <row r="26" spans="1:2" ht="14.25">
      <c r="A26" s="53"/>
      <c r="B26" s="53"/>
    </row>
  </sheetData>
  <sheetProtection selectLockedCells="1" selectUnlockedCells="1"/>
  <printOptions/>
  <pageMargins left="0.7" right="0.7" top="0.75" bottom="0.75" header="0.75" footer="0.7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I14" sqref="I14"/>
    </sheetView>
  </sheetViews>
  <sheetFormatPr defaultColWidth="8.00390625" defaultRowHeight="14.25"/>
  <cols>
    <col min="1" max="1" width="10.375" style="1" customWidth="1"/>
    <col min="2" max="18" width="5.00390625" style="1" customWidth="1"/>
    <col min="19" max="16384" width="8.00390625" style="1" customWidth="1"/>
  </cols>
  <sheetData>
    <row r="1" spans="1:8" ht="18.75">
      <c r="A1" s="55" t="s">
        <v>82</v>
      </c>
      <c r="B1" s="55"/>
      <c r="C1" s="55"/>
      <c r="D1" s="55"/>
      <c r="E1" s="55"/>
      <c r="F1" s="55"/>
      <c r="G1" s="55"/>
      <c r="H1" s="55"/>
    </row>
    <row r="2" spans="1:17" ht="18.75">
      <c r="A2" s="55" t="s">
        <v>9</v>
      </c>
      <c r="B2" s="55"/>
      <c r="C2" s="55"/>
      <c r="D2" s="55"/>
      <c r="E2" s="55"/>
      <c r="F2" s="15" t="s">
        <v>79</v>
      </c>
      <c r="G2" s="15"/>
      <c r="H2" s="15"/>
      <c r="K2" s="15" t="s">
        <v>79</v>
      </c>
      <c r="L2" s="15"/>
      <c r="M2" s="15"/>
      <c r="N2" s="15"/>
      <c r="O2" s="15"/>
      <c r="P2" s="15" t="s">
        <v>79</v>
      </c>
      <c r="Q2" s="15" t="s">
        <v>79</v>
      </c>
    </row>
    <row r="3" spans="1:17" ht="18.75">
      <c r="A3" s="55"/>
      <c r="B3" s="55"/>
      <c r="C3" s="55"/>
      <c r="D3" s="55"/>
      <c r="E3" s="55"/>
      <c r="F3" s="15" t="s">
        <v>69</v>
      </c>
      <c r="G3" s="15"/>
      <c r="H3" s="15"/>
      <c r="K3" s="15" t="s">
        <v>3</v>
      </c>
      <c r="L3" s="15"/>
      <c r="M3" s="15"/>
      <c r="N3" s="15"/>
      <c r="O3" s="15"/>
      <c r="P3" s="15" t="s">
        <v>70</v>
      </c>
      <c r="Q3" s="15" t="s">
        <v>72</v>
      </c>
    </row>
    <row r="4" spans="1:18" ht="15">
      <c r="A4" s="56" t="s">
        <v>45</v>
      </c>
      <c r="B4" s="56">
        <v>3</v>
      </c>
      <c r="C4" s="56">
        <v>4</v>
      </c>
      <c r="D4" s="56">
        <v>8</v>
      </c>
      <c r="E4" s="56">
        <v>10</v>
      </c>
      <c r="F4" s="16">
        <f>SUM(B4+C4+D4+E4)</f>
        <v>25</v>
      </c>
      <c r="G4" s="56">
        <v>4</v>
      </c>
      <c r="H4" s="56">
        <v>6</v>
      </c>
      <c r="I4" s="56">
        <v>9</v>
      </c>
      <c r="J4" s="56">
        <v>11</v>
      </c>
      <c r="K4" s="16">
        <f>SUM(G4+H4+I4+J4)</f>
        <v>30</v>
      </c>
      <c r="L4" s="56">
        <v>2</v>
      </c>
      <c r="M4" s="56">
        <v>6</v>
      </c>
      <c r="N4" s="56">
        <v>9</v>
      </c>
      <c r="O4" s="56">
        <v>12</v>
      </c>
      <c r="P4" s="16">
        <f>SUM(L4+M4+N4+O4)</f>
        <v>29</v>
      </c>
      <c r="Q4" s="56">
        <f>SUM(F4+K4+P4)</f>
        <v>84</v>
      </c>
      <c r="R4" s="16" t="s">
        <v>74</v>
      </c>
    </row>
    <row r="5" spans="1:18" ht="15">
      <c r="A5" s="56" t="s">
        <v>33</v>
      </c>
      <c r="B5" s="77">
        <v>6</v>
      </c>
      <c r="C5" s="77">
        <v>9</v>
      </c>
      <c r="D5" s="77">
        <v>18</v>
      </c>
      <c r="E5" s="162">
        <v>21</v>
      </c>
      <c r="F5" s="16">
        <f>SUM(B5+C5+D5+E5)</f>
        <v>54</v>
      </c>
      <c r="G5" s="56">
        <v>8</v>
      </c>
      <c r="H5" s="56">
        <v>10</v>
      </c>
      <c r="I5" s="56">
        <v>14</v>
      </c>
      <c r="J5" s="56">
        <v>15</v>
      </c>
      <c r="K5" s="16">
        <f>SUM(G5+H5+I5+J5)</f>
        <v>47</v>
      </c>
      <c r="L5" s="56">
        <v>5</v>
      </c>
      <c r="M5" s="56">
        <v>7</v>
      </c>
      <c r="N5" s="56">
        <v>8</v>
      </c>
      <c r="O5" s="56">
        <v>13</v>
      </c>
      <c r="P5" s="16">
        <f>SUM(L5+M5+N5+O5)</f>
        <v>33</v>
      </c>
      <c r="Q5" s="56">
        <f>SUM(F5+K5+P5)</f>
        <v>134</v>
      </c>
      <c r="R5" s="16" t="s">
        <v>75</v>
      </c>
    </row>
    <row r="6" spans="1:18" ht="15">
      <c r="A6" s="56" t="s">
        <v>83</v>
      </c>
      <c r="B6" s="56">
        <v>5</v>
      </c>
      <c r="C6" s="56">
        <v>13</v>
      </c>
      <c r="D6" s="56">
        <v>17</v>
      </c>
      <c r="E6" s="56">
        <v>19</v>
      </c>
      <c r="F6" s="16">
        <f>SUM(B6+C6+D6+E6)</f>
        <v>54</v>
      </c>
      <c r="G6" s="56">
        <v>7</v>
      </c>
      <c r="H6" s="56">
        <v>13</v>
      </c>
      <c r="I6" s="56">
        <v>16</v>
      </c>
      <c r="J6" s="56">
        <v>18</v>
      </c>
      <c r="K6" s="16">
        <f>SUM(G6+H6+I6+J6)</f>
        <v>54</v>
      </c>
      <c r="L6" s="56">
        <v>4</v>
      </c>
      <c r="M6" s="56">
        <v>10</v>
      </c>
      <c r="N6" s="56">
        <v>11</v>
      </c>
      <c r="O6" s="56">
        <v>14</v>
      </c>
      <c r="P6" s="16">
        <f>SUM(L6+M6+N6+O6)</f>
        <v>39</v>
      </c>
      <c r="Q6" s="56">
        <f>SUM(F6+K6+P6)</f>
        <v>147</v>
      </c>
      <c r="R6" s="16" t="s">
        <v>76</v>
      </c>
    </row>
    <row r="7" spans="2:5" ht="14.25">
      <c r="B7" s="56"/>
      <c r="C7" s="56"/>
      <c r="D7" s="56"/>
      <c r="E7" s="56"/>
    </row>
    <row r="8" ht="15">
      <c r="A8" s="26"/>
    </row>
  </sheetData>
  <sheetProtection selectLockedCells="1" selectUnlockedCells="1"/>
  <printOptions/>
  <pageMargins left="0.7" right="0.7" top="0.75" bottom="0.75" header="0.75" footer="0.7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P5" sqref="P5"/>
    </sheetView>
  </sheetViews>
  <sheetFormatPr defaultColWidth="8.25390625" defaultRowHeight="14.25"/>
  <cols>
    <col min="1" max="1" width="14.875" style="96" bestFit="1" customWidth="1"/>
    <col min="2" max="2" width="11.625" style="96" bestFit="1" customWidth="1"/>
    <col min="3" max="3" width="7.625" style="103" customWidth="1"/>
    <col min="4" max="4" width="5.875" style="96" bestFit="1" customWidth="1"/>
    <col min="5" max="5" width="1.875" style="96" customWidth="1"/>
    <col min="6" max="6" width="14.875" style="96" bestFit="1" customWidth="1"/>
    <col min="7" max="7" width="15.75390625" style="96" bestFit="1" customWidth="1"/>
    <col min="8" max="8" width="7.00390625" style="96" customWidth="1"/>
    <col min="9" max="9" width="7.00390625" style="96" bestFit="1" customWidth="1"/>
    <col min="10" max="10" width="1.875" style="96" customWidth="1"/>
    <col min="11" max="12" width="15.875" style="96" bestFit="1" customWidth="1"/>
    <col min="13" max="13" width="7.25390625" style="103" bestFit="1" customWidth="1"/>
    <col min="14" max="14" width="5.875" style="96" bestFit="1" customWidth="1"/>
    <col min="15" max="16384" width="8.25390625" style="96" customWidth="1"/>
  </cols>
  <sheetData>
    <row r="1" spans="1:11" ht="12.75">
      <c r="A1" s="103" t="s">
        <v>84</v>
      </c>
      <c r="B1" s="103"/>
      <c r="D1" s="103"/>
      <c r="E1" s="103"/>
      <c r="F1" s="182" t="s">
        <v>3</v>
      </c>
      <c r="G1" s="182"/>
      <c r="H1" s="103"/>
      <c r="I1" s="113"/>
      <c r="J1" s="113"/>
      <c r="K1" s="96" t="s">
        <v>70</v>
      </c>
    </row>
    <row r="2" spans="1:14" ht="12.75">
      <c r="A2" s="114" t="s">
        <v>8</v>
      </c>
      <c r="B2" s="114" t="s">
        <v>9</v>
      </c>
      <c r="C2" s="115" t="s">
        <v>10</v>
      </c>
      <c r="D2" s="114" t="s">
        <v>11</v>
      </c>
      <c r="E2" s="114"/>
      <c r="F2" s="116" t="s">
        <v>8</v>
      </c>
      <c r="G2" s="116" t="s">
        <v>9</v>
      </c>
      <c r="H2" s="115" t="s">
        <v>10</v>
      </c>
      <c r="I2" s="114" t="s">
        <v>11</v>
      </c>
      <c r="J2" s="114"/>
      <c r="K2" s="117" t="s">
        <v>8</v>
      </c>
      <c r="L2" s="117" t="s">
        <v>9</v>
      </c>
      <c r="M2" s="115" t="s">
        <v>10</v>
      </c>
      <c r="N2" s="117" t="s">
        <v>11</v>
      </c>
    </row>
    <row r="3" spans="1:14" ht="12.75">
      <c r="A3" s="99" t="s">
        <v>85</v>
      </c>
      <c r="B3" s="99" t="s">
        <v>17</v>
      </c>
      <c r="C3" s="103">
        <v>1</v>
      </c>
      <c r="D3" s="95" t="s">
        <v>2</v>
      </c>
      <c r="E3" s="95"/>
      <c r="F3" s="106" t="s">
        <v>93</v>
      </c>
      <c r="G3" s="118" t="s">
        <v>13</v>
      </c>
      <c r="H3" s="103">
        <v>1</v>
      </c>
      <c r="I3" s="118" t="s">
        <v>142</v>
      </c>
      <c r="J3" s="119"/>
      <c r="K3" s="136" t="s">
        <v>158</v>
      </c>
      <c r="L3" s="136" t="s">
        <v>13</v>
      </c>
      <c r="M3" s="49">
        <v>1</v>
      </c>
      <c r="N3" s="136" t="s">
        <v>2</v>
      </c>
    </row>
    <row r="4" spans="1:14" ht="12.75">
      <c r="A4" s="99" t="s">
        <v>87</v>
      </c>
      <c r="B4" s="99" t="s">
        <v>88</v>
      </c>
      <c r="C4" s="103">
        <v>2</v>
      </c>
      <c r="D4" s="95" t="s">
        <v>27</v>
      </c>
      <c r="E4" s="95"/>
      <c r="F4" s="99" t="s">
        <v>87</v>
      </c>
      <c r="G4" s="118" t="s">
        <v>134</v>
      </c>
      <c r="H4" s="103">
        <v>2</v>
      </c>
      <c r="I4" s="118" t="s">
        <v>27</v>
      </c>
      <c r="J4" s="119"/>
      <c r="K4" s="136" t="s">
        <v>91</v>
      </c>
      <c r="L4" s="136" t="s">
        <v>159</v>
      </c>
      <c r="M4" s="49">
        <v>2</v>
      </c>
      <c r="N4" s="136" t="s">
        <v>2</v>
      </c>
    </row>
    <row r="5" spans="1:14" ht="12.75">
      <c r="A5" s="99" t="s">
        <v>90</v>
      </c>
      <c r="B5" s="99" t="s">
        <v>17</v>
      </c>
      <c r="C5" s="103">
        <v>3</v>
      </c>
      <c r="D5" s="95" t="s">
        <v>2</v>
      </c>
      <c r="E5" s="95"/>
      <c r="F5" s="96" t="s">
        <v>91</v>
      </c>
      <c r="G5" s="118" t="s">
        <v>141</v>
      </c>
      <c r="H5" s="103">
        <v>3</v>
      </c>
      <c r="I5" s="118" t="s">
        <v>142</v>
      </c>
      <c r="J5" s="119"/>
      <c r="K5" s="118" t="s">
        <v>143</v>
      </c>
      <c r="L5" s="118" t="s">
        <v>1</v>
      </c>
      <c r="M5" s="49">
        <v>3</v>
      </c>
      <c r="N5" s="136" t="s">
        <v>2</v>
      </c>
    </row>
    <row r="6" spans="1:14" ht="12.75">
      <c r="A6" s="96" t="s">
        <v>91</v>
      </c>
      <c r="B6" s="96" t="s">
        <v>92</v>
      </c>
      <c r="C6" s="103">
        <v>4</v>
      </c>
      <c r="D6" s="96" t="s">
        <v>2</v>
      </c>
      <c r="F6" s="118" t="s">
        <v>143</v>
      </c>
      <c r="G6" s="118" t="s">
        <v>1</v>
      </c>
      <c r="H6" s="103">
        <v>4</v>
      </c>
      <c r="I6" s="118" t="s">
        <v>142</v>
      </c>
      <c r="J6" s="119"/>
      <c r="K6" s="137" t="s">
        <v>87</v>
      </c>
      <c r="L6" s="137" t="s">
        <v>88</v>
      </c>
      <c r="M6" s="49">
        <v>4</v>
      </c>
      <c r="N6" s="137" t="s">
        <v>27</v>
      </c>
    </row>
    <row r="7" spans="1:14" ht="12.75">
      <c r="A7" s="106" t="s">
        <v>93</v>
      </c>
      <c r="B7" s="106" t="s">
        <v>13</v>
      </c>
      <c r="C7" s="103">
        <v>5</v>
      </c>
      <c r="D7" s="96" t="s">
        <v>2</v>
      </c>
      <c r="F7" s="106" t="s">
        <v>95</v>
      </c>
      <c r="G7" s="118" t="s">
        <v>13</v>
      </c>
      <c r="H7" s="103">
        <v>5</v>
      </c>
      <c r="I7" s="118" t="s">
        <v>7</v>
      </c>
      <c r="J7" s="119"/>
      <c r="K7" s="118" t="s">
        <v>160</v>
      </c>
      <c r="L7" s="118" t="s">
        <v>161</v>
      </c>
      <c r="M7" s="49">
        <v>5</v>
      </c>
      <c r="N7" s="136" t="s">
        <v>7</v>
      </c>
    </row>
    <row r="8" spans="1:14" ht="12.75">
      <c r="A8" s="106" t="s">
        <v>95</v>
      </c>
      <c r="B8" s="106" t="s">
        <v>13</v>
      </c>
      <c r="C8" s="103">
        <v>6</v>
      </c>
      <c r="D8" s="96" t="s">
        <v>7</v>
      </c>
      <c r="F8" s="99" t="s">
        <v>97</v>
      </c>
      <c r="G8" s="118" t="s">
        <v>17</v>
      </c>
      <c r="H8" s="103">
        <v>6</v>
      </c>
      <c r="I8" s="118" t="s">
        <v>7</v>
      </c>
      <c r="J8" s="119"/>
      <c r="K8" s="137" t="s">
        <v>162</v>
      </c>
      <c r="L8" s="137" t="s">
        <v>13</v>
      </c>
      <c r="M8" s="49">
        <v>6</v>
      </c>
      <c r="N8" s="136" t="s">
        <v>7</v>
      </c>
    </row>
    <row r="9" spans="1:14" ht="12.75">
      <c r="A9" s="96" t="s">
        <v>144</v>
      </c>
      <c r="B9" s="96" t="s">
        <v>19</v>
      </c>
      <c r="C9" s="103">
        <v>7</v>
      </c>
      <c r="D9" s="95" t="s">
        <v>7</v>
      </c>
      <c r="E9" s="95"/>
      <c r="F9" s="118" t="s">
        <v>144</v>
      </c>
      <c r="G9" s="118" t="s">
        <v>19</v>
      </c>
      <c r="H9" s="103">
        <v>7</v>
      </c>
      <c r="I9" s="118" t="s">
        <v>7</v>
      </c>
      <c r="J9" s="119"/>
      <c r="K9" s="137" t="s">
        <v>163</v>
      </c>
      <c r="L9" s="137" t="s">
        <v>13</v>
      </c>
      <c r="M9" s="49">
        <v>7</v>
      </c>
      <c r="N9" s="136" t="s">
        <v>7</v>
      </c>
    </row>
    <row r="10" spans="1:14" ht="12.75">
      <c r="A10" s="99" t="s">
        <v>97</v>
      </c>
      <c r="B10" s="99" t="s">
        <v>17</v>
      </c>
      <c r="C10" s="103">
        <v>8</v>
      </c>
      <c r="D10" s="95" t="s">
        <v>7</v>
      </c>
      <c r="E10" s="95"/>
      <c r="F10" s="118" t="s">
        <v>145</v>
      </c>
      <c r="G10" s="118" t="s">
        <v>19</v>
      </c>
      <c r="H10" s="103">
        <v>8</v>
      </c>
      <c r="I10" s="118" t="s">
        <v>27</v>
      </c>
      <c r="J10" s="119"/>
      <c r="K10" s="118" t="s">
        <v>164</v>
      </c>
      <c r="L10" s="118" t="s">
        <v>161</v>
      </c>
      <c r="M10" s="49">
        <v>8</v>
      </c>
      <c r="N10" s="136" t="s">
        <v>7</v>
      </c>
    </row>
    <row r="11" spans="1:14" ht="12.75">
      <c r="A11" s="106" t="s">
        <v>98</v>
      </c>
      <c r="B11" s="106" t="s">
        <v>13</v>
      </c>
      <c r="C11" s="103">
        <v>9</v>
      </c>
      <c r="D11" s="96" t="s">
        <v>7</v>
      </c>
      <c r="F11" s="106" t="s">
        <v>99</v>
      </c>
      <c r="G11" s="118" t="s">
        <v>13</v>
      </c>
      <c r="H11" s="103">
        <v>9</v>
      </c>
      <c r="I11" s="118" t="s">
        <v>7</v>
      </c>
      <c r="J11" s="119"/>
      <c r="K11" s="136" t="s">
        <v>165</v>
      </c>
      <c r="L11" s="136" t="s">
        <v>166</v>
      </c>
      <c r="M11" s="49">
        <v>9</v>
      </c>
      <c r="N11" s="136" t="s">
        <v>2</v>
      </c>
    </row>
    <row r="12" spans="1:14" ht="12.75">
      <c r="A12" s="106" t="s">
        <v>99</v>
      </c>
      <c r="B12" s="106" t="s">
        <v>13</v>
      </c>
      <c r="C12" s="103">
        <v>10</v>
      </c>
      <c r="D12" s="96" t="s">
        <v>7</v>
      </c>
      <c r="F12" s="118" t="s">
        <v>156</v>
      </c>
      <c r="G12" s="118" t="s">
        <v>55</v>
      </c>
      <c r="H12" s="103">
        <v>10</v>
      </c>
      <c r="I12" s="118" t="s">
        <v>7</v>
      </c>
      <c r="J12" s="119"/>
      <c r="K12" s="118" t="s">
        <v>167</v>
      </c>
      <c r="L12" s="118" t="s">
        <v>168</v>
      </c>
      <c r="M12" s="49">
        <v>10</v>
      </c>
      <c r="N12" s="137" t="s">
        <v>27</v>
      </c>
    </row>
    <row r="13" spans="1:14" ht="12.75">
      <c r="A13" s="112" t="s">
        <v>100</v>
      </c>
      <c r="B13" s="106" t="s">
        <v>14</v>
      </c>
      <c r="C13" s="103">
        <v>11</v>
      </c>
      <c r="D13" s="96" t="s">
        <v>7</v>
      </c>
      <c r="F13" s="118" t="s">
        <v>128</v>
      </c>
      <c r="G13" s="118" t="s">
        <v>129</v>
      </c>
      <c r="H13" s="103">
        <v>11</v>
      </c>
      <c r="I13" s="118" t="s">
        <v>7</v>
      </c>
      <c r="J13" s="119"/>
      <c r="K13" s="137" t="s">
        <v>169</v>
      </c>
      <c r="L13" s="137" t="s">
        <v>14</v>
      </c>
      <c r="M13" s="49">
        <v>11</v>
      </c>
      <c r="N13" s="136" t="s">
        <v>7</v>
      </c>
    </row>
    <row r="14" spans="1:14" ht="12.75">
      <c r="A14" s="96" t="s">
        <v>101</v>
      </c>
      <c r="B14" s="96" t="s">
        <v>19</v>
      </c>
      <c r="C14" s="103">
        <v>12</v>
      </c>
      <c r="D14" s="95" t="s">
        <v>7</v>
      </c>
      <c r="E14" s="95"/>
      <c r="F14" s="106" t="s">
        <v>98</v>
      </c>
      <c r="G14" s="118" t="s">
        <v>13</v>
      </c>
      <c r="H14" s="103">
        <v>12</v>
      </c>
      <c r="I14" s="118" t="s">
        <v>7</v>
      </c>
      <c r="J14" s="119"/>
      <c r="K14" s="136" t="s">
        <v>170</v>
      </c>
      <c r="L14" s="136" t="s">
        <v>33</v>
      </c>
      <c r="M14" s="49">
        <v>12</v>
      </c>
      <c r="N14" s="136" t="s">
        <v>2</v>
      </c>
    </row>
    <row r="15" spans="1:14" ht="12.75">
      <c r="A15" s="98" t="s">
        <v>103</v>
      </c>
      <c r="B15" s="98" t="s">
        <v>23</v>
      </c>
      <c r="C15" s="103">
        <v>13</v>
      </c>
      <c r="D15" s="96" t="s">
        <v>2</v>
      </c>
      <c r="F15" s="104" t="s">
        <v>105</v>
      </c>
      <c r="G15" s="118" t="s">
        <v>55</v>
      </c>
      <c r="H15" s="103">
        <v>13</v>
      </c>
      <c r="I15" s="118" t="s">
        <v>27</v>
      </c>
      <c r="J15" s="119"/>
      <c r="K15" s="137" t="s">
        <v>98</v>
      </c>
      <c r="L15" s="137" t="s">
        <v>13</v>
      </c>
      <c r="M15" s="49">
        <v>13</v>
      </c>
      <c r="N15" s="136" t="s">
        <v>7</v>
      </c>
    </row>
    <row r="16" spans="1:14" ht="12.75">
      <c r="A16" s="98" t="s">
        <v>104</v>
      </c>
      <c r="B16" s="98" t="s">
        <v>23</v>
      </c>
      <c r="C16" s="103">
        <v>14</v>
      </c>
      <c r="D16" s="96" t="s">
        <v>7</v>
      </c>
      <c r="F16" s="98" t="s">
        <v>104</v>
      </c>
      <c r="G16" s="118" t="s">
        <v>33</v>
      </c>
      <c r="H16" s="103">
        <v>14</v>
      </c>
      <c r="I16" s="118" t="s">
        <v>7</v>
      </c>
      <c r="J16" s="119"/>
      <c r="K16" s="136" t="s">
        <v>171</v>
      </c>
      <c r="L16" s="136" t="s">
        <v>13</v>
      </c>
      <c r="M16" s="49">
        <v>14</v>
      </c>
      <c r="N16" s="136" t="s">
        <v>2</v>
      </c>
    </row>
    <row r="17" spans="1:14" ht="12.75">
      <c r="A17" s="104" t="s">
        <v>105</v>
      </c>
      <c r="B17" s="106" t="s">
        <v>14</v>
      </c>
      <c r="C17" s="103">
        <v>15</v>
      </c>
      <c r="D17" s="96" t="s">
        <v>27</v>
      </c>
      <c r="F17" s="99" t="s">
        <v>94</v>
      </c>
      <c r="G17" s="118" t="s">
        <v>17</v>
      </c>
      <c r="H17" s="103">
        <v>15</v>
      </c>
      <c r="I17" s="118" t="s">
        <v>7</v>
      </c>
      <c r="J17" s="119"/>
      <c r="K17" s="137" t="s">
        <v>133</v>
      </c>
      <c r="L17" s="137" t="s">
        <v>161</v>
      </c>
      <c r="M17" s="49">
        <v>15</v>
      </c>
      <c r="N17" s="136" t="s">
        <v>7</v>
      </c>
    </row>
    <row r="18" spans="1:14" ht="12.75">
      <c r="A18" s="104" t="s">
        <v>86</v>
      </c>
      <c r="B18" s="106" t="s">
        <v>14</v>
      </c>
      <c r="C18" s="103">
        <v>16</v>
      </c>
      <c r="D18" s="96" t="s">
        <v>2</v>
      </c>
      <c r="F18" s="106" t="s">
        <v>108</v>
      </c>
      <c r="G18" s="118" t="s">
        <v>1</v>
      </c>
      <c r="H18" s="103">
        <v>16</v>
      </c>
      <c r="I18" s="118" t="s">
        <v>27</v>
      </c>
      <c r="J18" s="119"/>
      <c r="K18" s="137" t="s">
        <v>100</v>
      </c>
      <c r="L18" s="137" t="s">
        <v>14</v>
      </c>
      <c r="M18" s="49">
        <v>16</v>
      </c>
      <c r="N18" s="136" t="s">
        <v>7</v>
      </c>
    </row>
    <row r="19" spans="1:14" ht="12.75">
      <c r="A19" s="99" t="s">
        <v>94</v>
      </c>
      <c r="B19" s="99" t="s">
        <v>17</v>
      </c>
      <c r="C19" s="103">
        <v>17</v>
      </c>
      <c r="D19" s="95" t="s">
        <v>7</v>
      </c>
      <c r="E19" s="95"/>
      <c r="F19" s="118" t="s">
        <v>146</v>
      </c>
      <c r="G19" s="118" t="s">
        <v>13</v>
      </c>
      <c r="H19" s="103">
        <v>17</v>
      </c>
      <c r="I19" s="118" t="s">
        <v>27</v>
      </c>
      <c r="J19" s="119"/>
      <c r="K19" s="118" t="s">
        <v>104</v>
      </c>
      <c r="L19" s="118" t="s">
        <v>33</v>
      </c>
      <c r="M19" s="49">
        <v>17</v>
      </c>
      <c r="N19" s="136" t="s">
        <v>7</v>
      </c>
    </row>
    <row r="20" spans="1:14" ht="12.75">
      <c r="A20" s="96" t="s">
        <v>107</v>
      </c>
      <c r="B20" s="96" t="s">
        <v>19</v>
      </c>
      <c r="C20" s="103">
        <v>18</v>
      </c>
      <c r="D20" s="95" t="s">
        <v>2</v>
      </c>
      <c r="E20" s="95"/>
      <c r="F20" s="98" t="s">
        <v>115</v>
      </c>
      <c r="G20" s="118" t="s">
        <v>33</v>
      </c>
      <c r="H20" s="103">
        <v>18</v>
      </c>
      <c r="I20" s="118" t="s">
        <v>27</v>
      </c>
      <c r="J20" s="119"/>
      <c r="K20" s="137" t="s">
        <v>105</v>
      </c>
      <c r="L20" s="137" t="s">
        <v>14</v>
      </c>
      <c r="M20" s="49">
        <v>18</v>
      </c>
      <c r="N20" s="137" t="s">
        <v>27</v>
      </c>
    </row>
    <row r="21" spans="1:14" ht="12.75">
      <c r="A21" s="98" t="s">
        <v>109</v>
      </c>
      <c r="B21" s="98" t="s">
        <v>23</v>
      </c>
      <c r="C21" s="103">
        <v>19</v>
      </c>
      <c r="D21" s="96" t="s">
        <v>2</v>
      </c>
      <c r="F21" s="98" t="s">
        <v>116</v>
      </c>
      <c r="G21" s="118" t="s">
        <v>33</v>
      </c>
      <c r="H21" s="103">
        <v>19</v>
      </c>
      <c r="I21" s="118" t="s">
        <v>142</v>
      </c>
      <c r="J21" s="119"/>
      <c r="K21" s="137" t="s">
        <v>108</v>
      </c>
      <c r="L21" s="137" t="s">
        <v>1</v>
      </c>
      <c r="M21" s="49">
        <v>19</v>
      </c>
      <c r="N21" s="137" t="s">
        <v>27</v>
      </c>
    </row>
    <row r="22" spans="1:14" ht="12.75">
      <c r="A22" s="106" t="s">
        <v>108</v>
      </c>
      <c r="B22" s="106" t="s">
        <v>1</v>
      </c>
      <c r="C22" s="103">
        <v>20</v>
      </c>
      <c r="D22" s="95" t="s">
        <v>27</v>
      </c>
      <c r="E22" s="95"/>
      <c r="F22" s="118" t="s">
        <v>147</v>
      </c>
      <c r="G22" s="118" t="s">
        <v>17</v>
      </c>
      <c r="H22" s="103">
        <v>20</v>
      </c>
      <c r="I22" s="118" t="s">
        <v>27</v>
      </c>
      <c r="J22" s="119"/>
      <c r="K22" s="137" t="s">
        <v>147</v>
      </c>
      <c r="L22" s="137" t="s">
        <v>172</v>
      </c>
      <c r="M22" s="49">
        <v>20</v>
      </c>
      <c r="N22" s="137" t="s">
        <v>27</v>
      </c>
    </row>
    <row r="23" spans="1:14" ht="12.75">
      <c r="A23" s="106" t="s">
        <v>110</v>
      </c>
      <c r="B23" s="106" t="s">
        <v>13</v>
      </c>
      <c r="C23" s="103">
        <v>21</v>
      </c>
      <c r="D23" s="96" t="s">
        <v>7</v>
      </c>
      <c r="F23" s="118" t="s">
        <v>89</v>
      </c>
      <c r="G23" s="118" t="s">
        <v>55</v>
      </c>
      <c r="H23" s="103">
        <v>21</v>
      </c>
      <c r="I23" s="118" t="s">
        <v>27</v>
      </c>
      <c r="J23" s="119"/>
      <c r="K23" s="137" t="s">
        <v>86</v>
      </c>
      <c r="L23" s="137" t="s">
        <v>14</v>
      </c>
      <c r="M23" s="49">
        <v>21</v>
      </c>
      <c r="N23" s="136" t="s">
        <v>2</v>
      </c>
    </row>
    <row r="24" spans="1:14" ht="12.75">
      <c r="A24" s="99" t="s">
        <v>157</v>
      </c>
      <c r="B24" s="99" t="s">
        <v>17</v>
      </c>
      <c r="C24" s="103">
        <v>22</v>
      </c>
      <c r="D24" s="95" t="s">
        <v>27</v>
      </c>
      <c r="E24" s="95"/>
      <c r="F24" s="104" t="s">
        <v>86</v>
      </c>
      <c r="G24" s="118" t="s">
        <v>55</v>
      </c>
      <c r="H24" s="103">
        <v>22</v>
      </c>
      <c r="I24" s="118" t="s">
        <v>142</v>
      </c>
      <c r="J24" s="119"/>
      <c r="K24" s="137" t="s">
        <v>173</v>
      </c>
      <c r="L24" s="139" t="s">
        <v>194</v>
      </c>
      <c r="M24" s="49">
        <v>22</v>
      </c>
      <c r="N24" s="136" t="s">
        <v>7</v>
      </c>
    </row>
    <row r="25" spans="1:14" ht="12.75">
      <c r="A25" s="106" t="s">
        <v>112</v>
      </c>
      <c r="B25" s="106" t="s">
        <v>1</v>
      </c>
      <c r="C25" s="103">
        <v>23</v>
      </c>
      <c r="D25" s="95" t="s">
        <v>7</v>
      </c>
      <c r="E25" s="95"/>
      <c r="F25" s="118" t="s">
        <v>148</v>
      </c>
      <c r="G25" s="118" t="s">
        <v>1</v>
      </c>
      <c r="H25" s="103">
        <v>23</v>
      </c>
      <c r="I25" s="118" t="s">
        <v>27</v>
      </c>
      <c r="J25" s="119"/>
      <c r="K25" s="139" t="s">
        <v>174</v>
      </c>
      <c r="L25" s="139" t="s">
        <v>194</v>
      </c>
      <c r="M25" s="49">
        <v>23</v>
      </c>
      <c r="N25" s="136" t="s">
        <v>7</v>
      </c>
    </row>
    <row r="26" spans="1:14" ht="12.75">
      <c r="A26" s="96" t="s">
        <v>113</v>
      </c>
      <c r="B26" s="96" t="s">
        <v>19</v>
      </c>
      <c r="C26" s="103">
        <v>24</v>
      </c>
      <c r="D26" s="95" t="s">
        <v>7</v>
      </c>
      <c r="E26" s="95"/>
      <c r="F26" s="118" t="s">
        <v>149</v>
      </c>
      <c r="G26" s="118" t="s">
        <v>28</v>
      </c>
      <c r="H26" s="103">
        <v>24</v>
      </c>
      <c r="I26" s="118" t="s">
        <v>27</v>
      </c>
      <c r="J26" s="119"/>
      <c r="K26" s="137" t="s">
        <v>175</v>
      </c>
      <c r="L26" s="137" t="s">
        <v>176</v>
      </c>
      <c r="M26" s="49">
        <v>24</v>
      </c>
      <c r="N26" s="137" t="s">
        <v>27</v>
      </c>
    </row>
    <row r="27" spans="1:14" ht="12.75">
      <c r="A27" s="98" t="s">
        <v>115</v>
      </c>
      <c r="B27" s="98" t="s">
        <v>23</v>
      </c>
      <c r="C27" s="103">
        <v>25</v>
      </c>
      <c r="D27" s="96" t="s">
        <v>27</v>
      </c>
      <c r="F27" s="106" t="s">
        <v>112</v>
      </c>
      <c r="G27" s="118" t="s">
        <v>1</v>
      </c>
      <c r="H27" s="103">
        <v>25</v>
      </c>
      <c r="I27" s="118" t="s">
        <v>7</v>
      </c>
      <c r="J27" s="119"/>
      <c r="K27" s="137" t="s">
        <v>89</v>
      </c>
      <c r="L27" s="137" t="s">
        <v>14</v>
      </c>
      <c r="M27" s="49">
        <v>25</v>
      </c>
      <c r="N27" s="136" t="s">
        <v>27</v>
      </c>
    </row>
    <row r="28" spans="1:14" ht="12.75">
      <c r="A28" s="106" t="s">
        <v>111</v>
      </c>
      <c r="B28" s="106" t="s">
        <v>13</v>
      </c>
      <c r="C28" s="103">
        <v>26</v>
      </c>
      <c r="D28" s="96" t="s">
        <v>7</v>
      </c>
      <c r="F28" s="118" t="s">
        <v>102</v>
      </c>
      <c r="G28" s="118" t="s">
        <v>17</v>
      </c>
      <c r="H28" s="103">
        <v>26</v>
      </c>
      <c r="I28" s="118" t="s">
        <v>142</v>
      </c>
      <c r="J28" s="119"/>
      <c r="K28" s="137" t="s">
        <v>177</v>
      </c>
      <c r="L28" s="137" t="s">
        <v>1</v>
      </c>
      <c r="M28" s="49">
        <v>26</v>
      </c>
      <c r="N28" s="136" t="s">
        <v>7</v>
      </c>
    </row>
    <row r="29" spans="1:14" ht="12.75">
      <c r="A29" s="98" t="s">
        <v>116</v>
      </c>
      <c r="B29" s="98" t="s">
        <v>23</v>
      </c>
      <c r="C29" s="103">
        <v>27</v>
      </c>
      <c r="D29" s="96" t="s">
        <v>2</v>
      </c>
      <c r="F29" s="96" t="s">
        <v>113</v>
      </c>
      <c r="G29" s="118" t="s">
        <v>19</v>
      </c>
      <c r="H29" s="103">
        <v>27</v>
      </c>
      <c r="I29" s="118" t="s">
        <v>7</v>
      </c>
      <c r="J29" s="119"/>
      <c r="K29" s="118" t="s">
        <v>109</v>
      </c>
      <c r="L29" s="118" t="s">
        <v>33</v>
      </c>
      <c r="M29" s="49">
        <v>27</v>
      </c>
      <c r="N29" s="137" t="s">
        <v>2</v>
      </c>
    </row>
    <row r="30" spans="1:14" ht="12.75">
      <c r="A30" s="96" t="s">
        <v>117</v>
      </c>
      <c r="B30" s="96" t="s">
        <v>19</v>
      </c>
      <c r="C30" s="103">
        <v>28</v>
      </c>
      <c r="D30" s="95" t="s">
        <v>7</v>
      </c>
      <c r="E30" s="95"/>
      <c r="F30" s="96" t="s">
        <v>117</v>
      </c>
      <c r="G30" s="118" t="s">
        <v>19</v>
      </c>
      <c r="H30" s="103">
        <v>28</v>
      </c>
      <c r="I30" s="118" t="s">
        <v>7</v>
      </c>
      <c r="J30" s="119"/>
      <c r="K30" s="136" t="s">
        <v>148</v>
      </c>
      <c r="L30" s="136" t="s">
        <v>1</v>
      </c>
      <c r="M30" s="49">
        <v>28</v>
      </c>
      <c r="N30" s="137" t="s">
        <v>27</v>
      </c>
    </row>
    <row r="31" spans="1:14" ht="12.75">
      <c r="A31" s="96" t="s">
        <v>118</v>
      </c>
      <c r="B31" s="96" t="s">
        <v>19</v>
      </c>
      <c r="C31" s="103">
        <v>29</v>
      </c>
      <c r="D31" s="95" t="s">
        <v>7</v>
      </c>
      <c r="E31" s="95"/>
      <c r="F31" s="106" t="s">
        <v>111</v>
      </c>
      <c r="G31" s="118" t="s">
        <v>13</v>
      </c>
      <c r="H31" s="103">
        <v>29</v>
      </c>
      <c r="I31" s="118" t="s">
        <v>7</v>
      </c>
      <c r="J31" s="119"/>
      <c r="K31" s="137" t="s">
        <v>102</v>
      </c>
      <c r="L31" s="137" t="s">
        <v>172</v>
      </c>
      <c r="M31" s="49">
        <v>29</v>
      </c>
      <c r="N31" s="136" t="s">
        <v>2</v>
      </c>
    </row>
    <row r="32" spans="1:14" ht="12.75">
      <c r="A32" s="106" t="s">
        <v>119</v>
      </c>
      <c r="B32" s="106" t="s">
        <v>13</v>
      </c>
      <c r="C32" s="103">
        <v>30</v>
      </c>
      <c r="D32" s="96" t="s">
        <v>7</v>
      </c>
      <c r="F32" s="96" t="s">
        <v>118</v>
      </c>
      <c r="G32" s="118" t="s">
        <v>19</v>
      </c>
      <c r="H32" s="103">
        <v>30</v>
      </c>
      <c r="I32" s="118" t="s">
        <v>7</v>
      </c>
      <c r="J32" s="119"/>
      <c r="K32" s="137" t="s">
        <v>118</v>
      </c>
      <c r="L32" s="137" t="s">
        <v>161</v>
      </c>
      <c r="M32" s="49">
        <v>30</v>
      </c>
      <c r="N32" s="136" t="s">
        <v>7</v>
      </c>
    </row>
    <row r="33" spans="1:14" ht="12.75">
      <c r="A33" s="96" t="s">
        <v>120</v>
      </c>
      <c r="B33" s="96" t="s">
        <v>34</v>
      </c>
      <c r="C33" s="103">
        <v>31</v>
      </c>
      <c r="D33" s="96" t="s">
        <v>7</v>
      </c>
      <c r="F33" s="96" t="s">
        <v>96</v>
      </c>
      <c r="G33" s="118" t="s">
        <v>19</v>
      </c>
      <c r="H33" s="103">
        <v>31</v>
      </c>
      <c r="I33" s="118" t="s">
        <v>7</v>
      </c>
      <c r="J33" s="119"/>
      <c r="K33" s="137" t="s">
        <v>117</v>
      </c>
      <c r="L33" s="137" t="s">
        <v>161</v>
      </c>
      <c r="M33" s="49">
        <v>31</v>
      </c>
      <c r="N33" s="136" t="s">
        <v>7</v>
      </c>
    </row>
    <row r="34" spans="1:14" ht="12.75">
      <c r="A34" s="106" t="s">
        <v>122</v>
      </c>
      <c r="B34" s="106" t="s">
        <v>13</v>
      </c>
      <c r="C34" s="103">
        <v>32</v>
      </c>
      <c r="D34" s="96" t="s">
        <v>7</v>
      </c>
      <c r="F34" s="106" t="s">
        <v>126</v>
      </c>
      <c r="G34" s="118" t="s">
        <v>13</v>
      </c>
      <c r="H34" s="103">
        <v>32</v>
      </c>
      <c r="I34" s="118" t="s">
        <v>27</v>
      </c>
      <c r="J34" s="119"/>
      <c r="K34" s="137" t="s">
        <v>120</v>
      </c>
      <c r="L34" s="137" t="s">
        <v>34</v>
      </c>
      <c r="M34" s="49">
        <v>32</v>
      </c>
      <c r="N34" s="136" t="s">
        <v>7</v>
      </c>
    </row>
    <row r="35" spans="1:14" ht="12.75">
      <c r="A35" s="96" t="s">
        <v>123</v>
      </c>
      <c r="B35" s="96" t="s">
        <v>19</v>
      </c>
      <c r="C35" s="103">
        <v>33</v>
      </c>
      <c r="D35" s="95" t="s">
        <v>7</v>
      </c>
      <c r="E35" s="95"/>
      <c r="F35" s="106" t="s">
        <v>122</v>
      </c>
      <c r="G35" s="118" t="s">
        <v>13</v>
      </c>
      <c r="H35" s="103">
        <v>33</v>
      </c>
      <c r="I35" s="118" t="s">
        <v>7</v>
      </c>
      <c r="J35" s="119"/>
      <c r="K35" s="118" t="s">
        <v>125</v>
      </c>
      <c r="L35" s="118" t="s">
        <v>33</v>
      </c>
      <c r="M35" s="49">
        <v>33</v>
      </c>
      <c r="N35" s="137" t="s">
        <v>27</v>
      </c>
    </row>
    <row r="36" spans="1:14" ht="12.75">
      <c r="A36" s="98" t="s">
        <v>124</v>
      </c>
      <c r="B36" s="98" t="s">
        <v>23</v>
      </c>
      <c r="C36" s="103">
        <v>34</v>
      </c>
      <c r="D36" s="96" t="s">
        <v>27</v>
      </c>
      <c r="F36" s="98" t="s">
        <v>124</v>
      </c>
      <c r="G36" s="118" t="s">
        <v>33</v>
      </c>
      <c r="H36" s="103">
        <v>34</v>
      </c>
      <c r="I36" s="118" t="s">
        <v>27</v>
      </c>
      <c r="J36" s="119"/>
      <c r="K36" s="118" t="s">
        <v>178</v>
      </c>
      <c r="L36" s="118" t="s">
        <v>13</v>
      </c>
      <c r="M36" s="49">
        <v>34</v>
      </c>
      <c r="N36" s="136" t="s">
        <v>27</v>
      </c>
    </row>
    <row r="37" spans="1:14" ht="12.75">
      <c r="A37" s="106" t="s">
        <v>126</v>
      </c>
      <c r="B37" s="106" t="s">
        <v>13</v>
      </c>
      <c r="C37" s="103">
        <v>35</v>
      </c>
      <c r="D37" s="95" t="s">
        <v>27</v>
      </c>
      <c r="E37" s="95"/>
      <c r="F37" s="118" t="s">
        <v>125</v>
      </c>
      <c r="G37" s="118" t="s">
        <v>33</v>
      </c>
      <c r="H37" s="103">
        <v>35</v>
      </c>
      <c r="I37" s="118" t="s">
        <v>27</v>
      </c>
      <c r="J37" s="119"/>
      <c r="K37" s="136" t="s">
        <v>179</v>
      </c>
      <c r="L37" s="136" t="s">
        <v>13</v>
      </c>
      <c r="M37" s="49">
        <v>35</v>
      </c>
      <c r="N37" s="136" t="s">
        <v>7</v>
      </c>
    </row>
    <row r="38" spans="1:14" ht="12.75">
      <c r="A38" s="99" t="s">
        <v>106</v>
      </c>
      <c r="B38" s="99" t="s">
        <v>34</v>
      </c>
      <c r="C38" s="103">
        <v>37</v>
      </c>
      <c r="D38" s="95" t="s">
        <v>7</v>
      </c>
      <c r="F38" s="104" t="s">
        <v>131</v>
      </c>
      <c r="G38" s="118" t="s">
        <v>55</v>
      </c>
      <c r="H38" s="103">
        <v>36</v>
      </c>
      <c r="I38" s="118" t="s">
        <v>27</v>
      </c>
      <c r="J38" s="119"/>
      <c r="K38" s="137" t="s">
        <v>180</v>
      </c>
      <c r="L38" s="137" t="s">
        <v>14</v>
      </c>
      <c r="M38" s="49">
        <v>36</v>
      </c>
      <c r="N38" s="136" t="s">
        <v>7</v>
      </c>
    </row>
    <row r="39" spans="1:14" ht="12.75">
      <c r="A39" s="104" t="s">
        <v>131</v>
      </c>
      <c r="B39" s="106" t="s">
        <v>14</v>
      </c>
      <c r="C39" s="103">
        <v>38</v>
      </c>
      <c r="D39" s="96" t="s">
        <v>27</v>
      </c>
      <c r="E39" s="95"/>
      <c r="F39" s="118" t="s">
        <v>150</v>
      </c>
      <c r="G39" s="118" t="s">
        <v>19</v>
      </c>
      <c r="H39" s="103">
        <v>37</v>
      </c>
      <c r="I39" s="118" t="s">
        <v>142</v>
      </c>
      <c r="J39" s="119"/>
      <c r="K39" s="136" t="s">
        <v>181</v>
      </c>
      <c r="L39" s="136" t="s">
        <v>182</v>
      </c>
      <c r="M39" s="49">
        <v>37</v>
      </c>
      <c r="N39" s="136" t="s">
        <v>2</v>
      </c>
    </row>
    <row r="40" spans="1:14" ht="12.75">
      <c r="A40" s="98" t="s">
        <v>130</v>
      </c>
      <c r="B40" s="98" t="s">
        <v>23</v>
      </c>
      <c r="C40" s="103">
        <v>38</v>
      </c>
      <c r="D40" s="96" t="s">
        <v>7</v>
      </c>
      <c r="F40" s="118" t="s">
        <v>151</v>
      </c>
      <c r="G40" s="118" t="s">
        <v>17</v>
      </c>
      <c r="H40" s="103">
        <v>38</v>
      </c>
      <c r="I40" s="118" t="s">
        <v>7</v>
      </c>
      <c r="J40" s="119"/>
      <c r="K40" s="118" t="s">
        <v>132</v>
      </c>
      <c r="L40" s="118" t="s">
        <v>33</v>
      </c>
      <c r="M40" s="49">
        <v>38</v>
      </c>
      <c r="N40" s="137" t="s">
        <v>27</v>
      </c>
    </row>
    <row r="41" spans="1:14" ht="12.75">
      <c r="A41" s="98" t="s">
        <v>132</v>
      </c>
      <c r="B41" s="98" t="s">
        <v>23</v>
      </c>
      <c r="C41" s="103">
        <v>39</v>
      </c>
      <c r="D41" s="96" t="s">
        <v>27</v>
      </c>
      <c r="F41" s="118" t="s">
        <v>152</v>
      </c>
      <c r="G41" s="118" t="s">
        <v>13</v>
      </c>
      <c r="H41" s="103">
        <v>39</v>
      </c>
      <c r="I41" s="118" t="s">
        <v>7</v>
      </c>
      <c r="J41" s="119"/>
      <c r="K41" s="118" t="s">
        <v>130</v>
      </c>
      <c r="L41" s="118" t="s">
        <v>33</v>
      </c>
      <c r="M41" s="49">
        <v>39</v>
      </c>
      <c r="N41" s="136" t="s">
        <v>7</v>
      </c>
    </row>
    <row r="42" spans="1:14" ht="12.75">
      <c r="A42" s="98" t="s">
        <v>127</v>
      </c>
      <c r="B42" s="98" t="s">
        <v>23</v>
      </c>
      <c r="C42" s="103">
        <v>40</v>
      </c>
      <c r="D42" s="96" t="s">
        <v>27</v>
      </c>
      <c r="F42" s="98" t="s">
        <v>130</v>
      </c>
      <c r="G42" s="118" t="s">
        <v>33</v>
      </c>
      <c r="H42" s="103">
        <v>40</v>
      </c>
      <c r="I42" s="118" t="s">
        <v>7</v>
      </c>
      <c r="J42" s="119"/>
      <c r="K42" s="120"/>
      <c r="L42" s="120"/>
      <c r="M42" s="121"/>
      <c r="N42" s="120"/>
    </row>
    <row r="43" spans="1:14" ht="12.75">
      <c r="A43" s="96" t="s">
        <v>133</v>
      </c>
      <c r="B43" s="96" t="s">
        <v>19</v>
      </c>
      <c r="C43" s="103">
        <v>41</v>
      </c>
      <c r="D43" s="95" t="s">
        <v>7</v>
      </c>
      <c r="E43" s="95"/>
      <c r="F43" s="98" t="s">
        <v>132</v>
      </c>
      <c r="G43" s="118" t="s">
        <v>33</v>
      </c>
      <c r="H43" s="103">
        <v>41</v>
      </c>
      <c r="I43" s="118" t="s">
        <v>27</v>
      </c>
      <c r="J43" s="119"/>
      <c r="K43" s="120"/>
      <c r="L43" s="120"/>
      <c r="M43" s="121"/>
      <c r="N43" s="120"/>
    </row>
    <row r="44" spans="1:14" ht="12.75">
      <c r="A44" s="98" t="s">
        <v>121</v>
      </c>
      <c r="B44" s="98" t="s">
        <v>23</v>
      </c>
      <c r="C44" s="103">
        <v>42</v>
      </c>
      <c r="D44" s="96" t="s">
        <v>7</v>
      </c>
      <c r="F44" s="99" t="s">
        <v>106</v>
      </c>
      <c r="G44" s="118" t="s">
        <v>34</v>
      </c>
      <c r="H44" s="103">
        <v>42</v>
      </c>
      <c r="I44" s="118" t="s">
        <v>7</v>
      </c>
      <c r="K44" s="120"/>
      <c r="L44" s="120"/>
      <c r="M44" s="121"/>
      <c r="N44" s="120"/>
    </row>
    <row r="45" spans="6:14" ht="12.75">
      <c r="F45" s="118" t="s">
        <v>114</v>
      </c>
      <c r="G45" s="118" t="s">
        <v>19</v>
      </c>
      <c r="H45" s="103">
        <v>43</v>
      </c>
      <c r="I45" s="118" t="s">
        <v>7</v>
      </c>
      <c r="K45" s="120"/>
      <c r="L45" s="120"/>
      <c r="M45" s="121"/>
      <c r="N45" s="120"/>
    </row>
    <row r="46" spans="6:14" ht="12.75">
      <c r="F46" s="118" t="s">
        <v>153</v>
      </c>
      <c r="G46" s="118" t="s">
        <v>19</v>
      </c>
      <c r="H46" s="103">
        <v>44</v>
      </c>
      <c r="I46" s="118" t="s">
        <v>142</v>
      </c>
      <c r="K46" s="120"/>
      <c r="L46" s="120"/>
      <c r="M46" s="121"/>
      <c r="N46" s="120"/>
    </row>
    <row r="47" spans="6:14" ht="12.75">
      <c r="F47" s="98" t="s">
        <v>121</v>
      </c>
      <c r="G47" s="118" t="s">
        <v>33</v>
      </c>
      <c r="H47" s="103">
        <v>45</v>
      </c>
      <c r="I47" s="118" t="s">
        <v>7</v>
      </c>
      <c r="K47" s="120"/>
      <c r="L47" s="120"/>
      <c r="M47" s="121"/>
      <c r="N47" s="120"/>
    </row>
  </sheetData>
  <sheetProtection selectLockedCells="1" selectUnlockedCells="1"/>
  <mergeCells count="1">
    <mergeCell ref="F1:G1"/>
  </mergeCells>
  <printOptions/>
  <pageMargins left="0.7" right="0.7" top="0.75" bottom="0.75" header="0.75" footer="0.7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3" sqref="A3:I6"/>
    </sheetView>
  </sheetViews>
  <sheetFormatPr defaultColWidth="8.00390625" defaultRowHeight="14.25"/>
  <cols>
    <col min="1" max="1" width="16.375" style="1" customWidth="1"/>
    <col min="2" max="2" width="12.00390625" style="1" customWidth="1"/>
    <col min="3" max="3" width="8.00390625" style="2" customWidth="1"/>
    <col min="4" max="10" width="8.00390625" style="1" customWidth="1"/>
    <col min="11" max="11" width="15.375" style="1" bestFit="1" customWidth="1"/>
    <col min="12" max="16384" width="8.00390625" style="1" customWidth="1"/>
  </cols>
  <sheetData>
    <row r="1" spans="3:7" ht="15">
      <c r="C1" s="60" t="s">
        <v>69</v>
      </c>
      <c r="D1" s="15"/>
      <c r="E1" s="15" t="s">
        <v>3</v>
      </c>
      <c r="F1" s="61"/>
      <c r="G1" s="15" t="s">
        <v>70</v>
      </c>
    </row>
    <row r="2" spans="1:10" ht="15">
      <c r="A2" s="57" t="s">
        <v>135</v>
      </c>
      <c r="B2" s="57"/>
      <c r="C2" s="60" t="s">
        <v>10</v>
      </c>
      <c r="D2" s="15" t="s">
        <v>72</v>
      </c>
      <c r="E2" s="15" t="s">
        <v>10</v>
      </c>
      <c r="F2" s="61" t="s">
        <v>72</v>
      </c>
      <c r="G2" s="15" t="s">
        <v>10</v>
      </c>
      <c r="H2" s="15" t="s">
        <v>72</v>
      </c>
      <c r="I2" s="62" t="s">
        <v>79</v>
      </c>
      <c r="J2" s="62"/>
    </row>
    <row r="3" spans="1:10" ht="15">
      <c r="A3" s="4" t="s">
        <v>93</v>
      </c>
      <c r="B3" s="4" t="s">
        <v>13</v>
      </c>
      <c r="C3" s="14">
        <v>4</v>
      </c>
      <c r="D3" s="54">
        <v>4</v>
      </c>
      <c r="E3" s="14">
        <v>1</v>
      </c>
      <c r="F3" s="14">
        <v>1</v>
      </c>
      <c r="G3" s="39">
        <v>1</v>
      </c>
      <c r="H3" s="41">
        <v>1</v>
      </c>
      <c r="I3" s="21">
        <f aca="true" t="shared" si="0" ref="I3:I16">SUM(D3+F3+H3)</f>
        <v>6</v>
      </c>
      <c r="J3" s="63" t="s">
        <v>74</v>
      </c>
    </row>
    <row r="4" spans="1:10" ht="15">
      <c r="A4" s="5" t="s">
        <v>91</v>
      </c>
      <c r="B4" s="5" t="s">
        <v>92</v>
      </c>
      <c r="C4" s="14">
        <v>3</v>
      </c>
      <c r="D4" s="14">
        <v>3</v>
      </c>
      <c r="E4" s="14">
        <v>2</v>
      </c>
      <c r="F4" s="14">
        <v>2</v>
      </c>
      <c r="G4" s="41">
        <v>2</v>
      </c>
      <c r="H4" s="41">
        <v>2</v>
      </c>
      <c r="I4" s="21">
        <f t="shared" si="0"/>
        <v>7</v>
      </c>
      <c r="J4" s="63" t="s">
        <v>75</v>
      </c>
    </row>
    <row r="5" spans="1:10" ht="15">
      <c r="A5" s="104" t="s">
        <v>86</v>
      </c>
      <c r="B5" s="106" t="s">
        <v>14</v>
      </c>
      <c r="C5" s="14">
        <v>6</v>
      </c>
      <c r="D5" s="14">
        <v>6</v>
      </c>
      <c r="E5" s="14">
        <v>5</v>
      </c>
      <c r="F5" s="14">
        <v>5</v>
      </c>
      <c r="G5" s="41">
        <v>6</v>
      </c>
      <c r="H5" s="41">
        <v>6</v>
      </c>
      <c r="I5" s="21">
        <f t="shared" si="0"/>
        <v>17</v>
      </c>
      <c r="J5" s="63" t="s">
        <v>76</v>
      </c>
    </row>
    <row r="6" spans="1:10" ht="16.5" customHeight="1">
      <c r="A6" s="97" t="s">
        <v>143</v>
      </c>
      <c r="B6" s="97" t="s">
        <v>1</v>
      </c>
      <c r="C6" s="82"/>
      <c r="D6" s="14">
        <v>11</v>
      </c>
      <c r="E6" s="21">
        <v>3</v>
      </c>
      <c r="F6" s="21">
        <v>3</v>
      </c>
      <c r="G6" s="39">
        <v>3</v>
      </c>
      <c r="H6" s="41">
        <v>3</v>
      </c>
      <c r="I6" s="21">
        <f t="shared" si="0"/>
        <v>17</v>
      </c>
      <c r="J6" s="63" t="s">
        <v>76</v>
      </c>
    </row>
    <row r="7" spans="1:10" ht="15">
      <c r="A7" s="11" t="s">
        <v>103</v>
      </c>
      <c r="B7" s="11" t="s">
        <v>23</v>
      </c>
      <c r="C7" s="14">
        <v>5</v>
      </c>
      <c r="D7" s="14">
        <v>5</v>
      </c>
      <c r="E7" s="14"/>
      <c r="F7" s="14">
        <v>9</v>
      </c>
      <c r="G7" s="41">
        <v>4</v>
      </c>
      <c r="H7" s="41">
        <v>4</v>
      </c>
      <c r="I7" s="21">
        <f t="shared" si="0"/>
        <v>18</v>
      </c>
      <c r="J7" s="63"/>
    </row>
    <row r="8" spans="1:10" ht="15">
      <c r="A8" s="7" t="s">
        <v>85</v>
      </c>
      <c r="B8" s="7" t="s">
        <v>17</v>
      </c>
      <c r="C8" s="14">
        <v>1</v>
      </c>
      <c r="D8" s="54">
        <v>1</v>
      </c>
      <c r="E8" s="14"/>
      <c r="F8" s="14">
        <v>9</v>
      </c>
      <c r="G8" s="14"/>
      <c r="H8" s="14">
        <v>10</v>
      </c>
      <c r="I8" s="21">
        <f t="shared" si="0"/>
        <v>20</v>
      </c>
      <c r="J8" s="63"/>
    </row>
    <row r="9" spans="1:10" ht="15">
      <c r="A9" s="7" t="s">
        <v>90</v>
      </c>
      <c r="B9" s="7" t="s">
        <v>17</v>
      </c>
      <c r="C9" s="14">
        <v>2</v>
      </c>
      <c r="D9" s="14">
        <v>2</v>
      </c>
      <c r="E9" s="14"/>
      <c r="F9" s="14">
        <v>9</v>
      </c>
      <c r="G9" s="14"/>
      <c r="H9" s="14">
        <v>10</v>
      </c>
      <c r="I9" s="21">
        <f t="shared" si="0"/>
        <v>21</v>
      </c>
      <c r="J9" s="64"/>
    </row>
    <row r="10" spans="1:10" ht="15">
      <c r="A10" s="11" t="s">
        <v>116</v>
      </c>
      <c r="B10" s="11" t="s">
        <v>23</v>
      </c>
      <c r="C10" s="14">
        <v>10</v>
      </c>
      <c r="D10" s="14">
        <v>10</v>
      </c>
      <c r="E10" s="14">
        <v>4</v>
      </c>
      <c r="F10" s="14">
        <v>4</v>
      </c>
      <c r="G10" s="14"/>
      <c r="H10" s="14">
        <v>10</v>
      </c>
      <c r="I10" s="21">
        <f t="shared" si="0"/>
        <v>24</v>
      </c>
      <c r="J10" s="64"/>
    </row>
    <row r="11" spans="1:10" ht="15">
      <c r="A11" s="11" t="s">
        <v>109</v>
      </c>
      <c r="B11" s="11" t="s">
        <v>23</v>
      </c>
      <c r="C11" s="14">
        <v>8</v>
      </c>
      <c r="D11" s="14">
        <v>8</v>
      </c>
      <c r="E11" s="14"/>
      <c r="F11" s="14">
        <v>9</v>
      </c>
      <c r="G11" s="41">
        <v>7</v>
      </c>
      <c r="H11" s="41">
        <v>7</v>
      </c>
      <c r="I11" s="21">
        <f t="shared" si="0"/>
        <v>24</v>
      </c>
      <c r="J11" s="21"/>
    </row>
    <row r="12" spans="1:10" ht="15">
      <c r="A12" s="160" t="s">
        <v>195</v>
      </c>
      <c r="B12" s="160" t="s">
        <v>19</v>
      </c>
      <c r="C12" s="46">
        <v>7</v>
      </c>
      <c r="D12" s="14">
        <v>7</v>
      </c>
      <c r="E12" s="14">
        <v>8</v>
      </c>
      <c r="F12" s="14">
        <v>8</v>
      </c>
      <c r="G12" s="14"/>
      <c r="H12" s="14">
        <v>10</v>
      </c>
      <c r="I12" s="21">
        <f t="shared" si="0"/>
        <v>25</v>
      </c>
      <c r="J12" s="21"/>
    </row>
    <row r="13" spans="1:10" ht="15">
      <c r="A13" s="101" t="s">
        <v>102</v>
      </c>
      <c r="B13" s="101" t="s">
        <v>17</v>
      </c>
      <c r="C13" s="102"/>
      <c r="D13" s="100">
        <v>11</v>
      </c>
      <c r="E13" s="21">
        <v>6</v>
      </c>
      <c r="F13" s="21">
        <v>6</v>
      </c>
      <c r="G13" s="39">
        <v>8</v>
      </c>
      <c r="H13" s="41">
        <v>8</v>
      </c>
      <c r="I13" s="21">
        <f t="shared" si="0"/>
        <v>25</v>
      </c>
      <c r="J13" s="21"/>
    </row>
    <row r="14" spans="1:10" ht="15">
      <c r="A14" s="136" t="s">
        <v>171</v>
      </c>
      <c r="B14" s="136" t="s">
        <v>13</v>
      </c>
      <c r="C14" s="102"/>
      <c r="D14" s="100">
        <v>11</v>
      </c>
      <c r="E14" s="21"/>
      <c r="F14" s="14">
        <v>9</v>
      </c>
      <c r="G14" s="39">
        <v>5</v>
      </c>
      <c r="H14" s="41">
        <v>5</v>
      </c>
      <c r="I14" s="21">
        <f t="shared" si="0"/>
        <v>25</v>
      </c>
      <c r="J14" s="21"/>
    </row>
    <row r="15" spans="1:10" ht="15">
      <c r="A15" s="101" t="s">
        <v>150</v>
      </c>
      <c r="B15" s="101" t="s">
        <v>19</v>
      </c>
      <c r="C15" s="102"/>
      <c r="D15" s="100">
        <v>11</v>
      </c>
      <c r="E15" s="21">
        <v>7</v>
      </c>
      <c r="F15" s="21">
        <v>7</v>
      </c>
      <c r="G15" s="39"/>
      <c r="H15" s="41">
        <v>10</v>
      </c>
      <c r="I15" s="21">
        <f t="shared" si="0"/>
        <v>28</v>
      </c>
      <c r="J15" s="21"/>
    </row>
    <row r="16" spans="1:10" ht="15">
      <c r="A16" s="136" t="s">
        <v>181</v>
      </c>
      <c r="B16" s="136" t="s">
        <v>182</v>
      </c>
      <c r="C16" s="102"/>
      <c r="D16" s="103">
        <v>11</v>
      </c>
      <c r="E16" s="94"/>
      <c r="F16" s="103">
        <v>9</v>
      </c>
      <c r="G16" s="107">
        <v>9</v>
      </c>
      <c r="H16" s="159">
        <v>9</v>
      </c>
      <c r="I16" s="94">
        <f t="shared" si="0"/>
        <v>29</v>
      </c>
      <c r="J16" s="94"/>
    </row>
    <row r="17" spans="1:10" ht="15">
      <c r="A17" s="101"/>
      <c r="B17" s="101"/>
      <c r="C17" s="102"/>
      <c r="D17" s="103"/>
      <c r="E17" s="94"/>
      <c r="F17" s="103"/>
      <c r="G17" s="107"/>
      <c r="H17" s="159"/>
      <c r="I17" s="94"/>
      <c r="J17" s="94"/>
    </row>
    <row r="18" spans="3:4" ht="14.25">
      <c r="C18" s="65" t="s">
        <v>77</v>
      </c>
      <c r="D18" s="53"/>
    </row>
    <row r="19" spans="3:5" ht="15">
      <c r="C19" s="72" t="s">
        <v>69</v>
      </c>
      <c r="D19" s="108" t="s">
        <v>3</v>
      </c>
      <c r="E19" s="38" t="s">
        <v>70</v>
      </c>
    </row>
    <row r="20" spans="3:5" ht="15">
      <c r="C20" s="54">
        <v>11</v>
      </c>
      <c r="D20" s="54">
        <v>9</v>
      </c>
      <c r="E20" s="21">
        <v>10</v>
      </c>
    </row>
  </sheetData>
  <sheetProtection selectLockedCells="1" selectUnlockedCells="1"/>
  <printOptions/>
  <pageMargins left="0.7" right="0.7" top="0.75" bottom="0.75" header="0.75" footer="0.7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I5"/>
    </sheetView>
  </sheetViews>
  <sheetFormatPr defaultColWidth="8.00390625" defaultRowHeight="14.25"/>
  <cols>
    <col min="1" max="1" width="14.875" style="1" customWidth="1"/>
    <col min="2" max="2" width="12.25390625" style="1" customWidth="1"/>
    <col min="3" max="3" width="8.00390625" style="2" customWidth="1"/>
    <col min="4" max="10" width="8.00390625" style="1" customWidth="1"/>
    <col min="11" max="11" width="15.625" style="1" bestFit="1" customWidth="1"/>
    <col min="12" max="16384" width="8.00390625" style="1" customWidth="1"/>
  </cols>
  <sheetData>
    <row r="1" spans="3:7" ht="15">
      <c r="C1" s="60" t="s">
        <v>69</v>
      </c>
      <c r="D1" s="15"/>
      <c r="E1" s="15" t="s">
        <v>3</v>
      </c>
      <c r="F1" s="15"/>
      <c r="G1" s="15" t="s">
        <v>70</v>
      </c>
    </row>
    <row r="2" spans="1:13" ht="15">
      <c r="A2" s="66" t="s">
        <v>136</v>
      </c>
      <c r="B2" s="67"/>
      <c r="C2" s="133" t="s">
        <v>10</v>
      </c>
      <c r="D2" s="68" t="s">
        <v>72</v>
      </c>
      <c r="E2" s="68" t="s">
        <v>10</v>
      </c>
      <c r="F2" s="68" t="s">
        <v>72</v>
      </c>
      <c r="G2" s="68" t="s">
        <v>10</v>
      </c>
      <c r="H2" s="68" t="s">
        <v>72</v>
      </c>
      <c r="I2" s="67" t="s">
        <v>79</v>
      </c>
      <c r="J2" s="67"/>
      <c r="K2" s="15"/>
      <c r="L2" s="15"/>
      <c r="M2" s="15"/>
    </row>
    <row r="3" spans="1:10" ht="15">
      <c r="A3" s="69" t="s">
        <v>87</v>
      </c>
      <c r="B3" s="69" t="s">
        <v>88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21">
        <f aca="true" t="shared" si="0" ref="I3:I18">SUM(D3+F3+H3)</f>
        <v>3</v>
      </c>
      <c r="J3" s="70" t="s">
        <v>74</v>
      </c>
    </row>
    <row r="4" spans="1:10" ht="15">
      <c r="A4" s="13" t="s">
        <v>105</v>
      </c>
      <c r="B4" s="4" t="s">
        <v>14</v>
      </c>
      <c r="C4" s="14">
        <v>2</v>
      </c>
      <c r="D4" s="14">
        <v>2</v>
      </c>
      <c r="E4" s="14">
        <v>3</v>
      </c>
      <c r="F4" s="14">
        <v>3</v>
      </c>
      <c r="G4" s="39">
        <v>3</v>
      </c>
      <c r="H4" s="39">
        <v>3</v>
      </c>
      <c r="I4" s="21">
        <f t="shared" si="0"/>
        <v>8</v>
      </c>
      <c r="J4" s="70" t="s">
        <v>75</v>
      </c>
    </row>
    <row r="5" spans="1:10" ht="15">
      <c r="A5" s="4" t="s">
        <v>108</v>
      </c>
      <c r="B5" s="4" t="s">
        <v>1</v>
      </c>
      <c r="C5" s="14">
        <v>3</v>
      </c>
      <c r="D5" s="14">
        <v>3</v>
      </c>
      <c r="E5" s="14">
        <v>4</v>
      </c>
      <c r="F5" s="14">
        <v>4</v>
      </c>
      <c r="G5" s="14">
        <v>4</v>
      </c>
      <c r="H5" s="14">
        <v>4</v>
      </c>
      <c r="I5" s="21">
        <f t="shared" si="0"/>
        <v>11</v>
      </c>
      <c r="J5" s="70" t="s">
        <v>76</v>
      </c>
    </row>
    <row r="6" spans="1:10" ht="15">
      <c r="A6" s="97" t="s">
        <v>145</v>
      </c>
      <c r="B6" s="97" t="s">
        <v>19</v>
      </c>
      <c r="C6" s="14"/>
      <c r="D6" s="14">
        <v>11</v>
      </c>
      <c r="E6" s="21">
        <v>2</v>
      </c>
      <c r="F6" s="21">
        <v>2</v>
      </c>
      <c r="G6" s="14">
        <v>2</v>
      </c>
      <c r="H6" s="14">
        <v>2</v>
      </c>
      <c r="I6" s="21">
        <f t="shared" si="0"/>
        <v>15</v>
      </c>
      <c r="J6" s="71"/>
    </row>
    <row r="7" spans="1:10" ht="15">
      <c r="A7" s="97" t="s">
        <v>147</v>
      </c>
      <c r="B7" s="97" t="s">
        <v>17</v>
      </c>
      <c r="C7" s="161">
        <v>4</v>
      </c>
      <c r="D7" s="14">
        <v>4</v>
      </c>
      <c r="E7" s="21">
        <v>7</v>
      </c>
      <c r="F7" s="21">
        <v>7</v>
      </c>
      <c r="G7" s="14">
        <v>5</v>
      </c>
      <c r="H7" s="14">
        <v>5</v>
      </c>
      <c r="I7" s="21">
        <f t="shared" si="0"/>
        <v>16</v>
      </c>
      <c r="J7" s="71"/>
    </row>
    <row r="8" spans="1:10" ht="15">
      <c r="A8" s="97" t="s">
        <v>146</v>
      </c>
      <c r="B8" s="97" t="s">
        <v>13</v>
      </c>
      <c r="C8" s="22"/>
      <c r="D8" s="14">
        <v>11</v>
      </c>
      <c r="E8" s="21">
        <v>5</v>
      </c>
      <c r="F8" s="21">
        <v>5</v>
      </c>
      <c r="G8" s="14">
        <v>6</v>
      </c>
      <c r="H8" s="14">
        <v>6</v>
      </c>
      <c r="I8" s="21">
        <f t="shared" si="0"/>
        <v>22</v>
      </c>
      <c r="J8" s="71"/>
    </row>
    <row r="9" spans="1:10" ht="15">
      <c r="A9" s="11" t="s">
        <v>115</v>
      </c>
      <c r="B9" s="11" t="s">
        <v>23</v>
      </c>
      <c r="C9" s="14">
        <v>5</v>
      </c>
      <c r="D9" s="14">
        <v>5</v>
      </c>
      <c r="E9" s="14">
        <v>6</v>
      </c>
      <c r="F9" s="14">
        <v>6</v>
      </c>
      <c r="G9" s="14"/>
      <c r="H9" s="14">
        <v>12</v>
      </c>
      <c r="I9" s="21">
        <f t="shared" si="0"/>
        <v>23</v>
      </c>
      <c r="J9" s="71"/>
    </row>
    <row r="10" spans="1:10" ht="15">
      <c r="A10" s="97" t="s">
        <v>89</v>
      </c>
      <c r="B10" s="97" t="s">
        <v>55</v>
      </c>
      <c r="C10" s="22"/>
      <c r="D10" s="14">
        <v>11</v>
      </c>
      <c r="E10" s="21">
        <v>8</v>
      </c>
      <c r="F10" s="21">
        <v>8</v>
      </c>
      <c r="G10" s="14">
        <v>7</v>
      </c>
      <c r="H10" s="14">
        <v>7</v>
      </c>
      <c r="I10" s="21">
        <f t="shared" si="0"/>
        <v>26</v>
      </c>
      <c r="J10" s="8"/>
    </row>
    <row r="11" spans="1:10" ht="15">
      <c r="A11" s="97" t="s">
        <v>148</v>
      </c>
      <c r="B11" s="97" t="s">
        <v>1</v>
      </c>
      <c r="C11" s="22"/>
      <c r="D11" s="135">
        <v>11</v>
      </c>
      <c r="E11" s="21">
        <v>9</v>
      </c>
      <c r="F11" s="21">
        <v>9</v>
      </c>
      <c r="G11" s="14">
        <v>8</v>
      </c>
      <c r="H11" s="14">
        <v>7</v>
      </c>
      <c r="I11" s="21">
        <f t="shared" si="0"/>
        <v>27</v>
      </c>
      <c r="J11" s="8"/>
    </row>
    <row r="12" spans="1:10" ht="15">
      <c r="A12" s="106" t="s">
        <v>126</v>
      </c>
      <c r="B12" s="106" t="s">
        <v>13</v>
      </c>
      <c r="C12" s="14">
        <v>7</v>
      </c>
      <c r="D12" s="14">
        <v>7</v>
      </c>
      <c r="E12" s="107">
        <v>11</v>
      </c>
      <c r="F12" s="107">
        <v>11</v>
      </c>
      <c r="G12" s="14">
        <v>10</v>
      </c>
      <c r="H12" s="14">
        <v>10</v>
      </c>
      <c r="I12" s="21">
        <f t="shared" si="0"/>
        <v>28</v>
      </c>
      <c r="J12" s="8"/>
    </row>
    <row r="13" spans="1:10" ht="15">
      <c r="A13" s="98" t="s">
        <v>124</v>
      </c>
      <c r="B13" s="98" t="s">
        <v>23</v>
      </c>
      <c r="C13" s="155">
        <v>6</v>
      </c>
      <c r="D13" s="14">
        <v>6</v>
      </c>
      <c r="E13" s="103">
        <v>12</v>
      </c>
      <c r="F13" s="103">
        <v>12</v>
      </c>
      <c r="G13" s="14"/>
      <c r="H13" s="14">
        <v>12</v>
      </c>
      <c r="I13" s="21">
        <f t="shared" si="0"/>
        <v>30</v>
      </c>
      <c r="J13" s="8"/>
    </row>
    <row r="14" spans="1:10" ht="15">
      <c r="A14" s="101" t="s">
        <v>149</v>
      </c>
      <c r="B14" s="101" t="s">
        <v>28</v>
      </c>
      <c r="D14" s="14">
        <v>11</v>
      </c>
      <c r="E14" s="94">
        <v>10</v>
      </c>
      <c r="F14" s="94">
        <v>10</v>
      </c>
      <c r="G14" s="10"/>
      <c r="H14" s="39">
        <v>12</v>
      </c>
      <c r="I14" s="21">
        <f t="shared" si="0"/>
        <v>33</v>
      </c>
      <c r="J14" s="8"/>
    </row>
    <row r="15" spans="1:10" ht="15">
      <c r="A15" s="101" t="s">
        <v>125</v>
      </c>
      <c r="B15" s="101" t="s">
        <v>33</v>
      </c>
      <c r="D15" s="14">
        <v>11</v>
      </c>
      <c r="E15" s="94">
        <v>13</v>
      </c>
      <c r="F15" s="94">
        <v>13</v>
      </c>
      <c r="G15" s="14">
        <v>9</v>
      </c>
      <c r="H15" s="14">
        <v>9</v>
      </c>
      <c r="I15" s="21">
        <f t="shared" si="0"/>
        <v>33</v>
      </c>
      <c r="J15" s="8"/>
    </row>
    <row r="16" spans="1:10" ht="15">
      <c r="A16" s="104" t="s">
        <v>131</v>
      </c>
      <c r="B16" s="106" t="s">
        <v>14</v>
      </c>
      <c r="C16" s="50">
        <v>8</v>
      </c>
      <c r="D16" s="22">
        <v>8</v>
      </c>
      <c r="E16" s="103">
        <v>14</v>
      </c>
      <c r="F16" s="103">
        <v>14</v>
      </c>
      <c r="G16" s="39"/>
      <c r="H16" s="39">
        <v>12</v>
      </c>
      <c r="I16" s="21">
        <f t="shared" si="0"/>
        <v>34</v>
      </c>
      <c r="J16" s="8"/>
    </row>
    <row r="17" spans="1:10" ht="15">
      <c r="A17" s="111" t="s">
        <v>132</v>
      </c>
      <c r="B17" s="111" t="s">
        <v>23</v>
      </c>
      <c r="C17" s="50">
        <v>9</v>
      </c>
      <c r="D17" s="54">
        <v>9</v>
      </c>
      <c r="E17" s="107">
        <v>15</v>
      </c>
      <c r="F17" s="107">
        <v>15</v>
      </c>
      <c r="G17" s="14">
        <v>11</v>
      </c>
      <c r="H17" s="14">
        <v>11</v>
      </c>
      <c r="I17" s="21">
        <f t="shared" si="0"/>
        <v>35</v>
      </c>
      <c r="J17" s="8"/>
    </row>
    <row r="18" spans="1:10" ht="15">
      <c r="A18" s="111" t="s">
        <v>127</v>
      </c>
      <c r="B18" s="111" t="s">
        <v>23</v>
      </c>
      <c r="C18" s="2">
        <v>10</v>
      </c>
      <c r="D18" s="14">
        <v>10</v>
      </c>
      <c r="E18" s="103"/>
      <c r="F18" s="14">
        <v>16</v>
      </c>
      <c r="G18" s="14"/>
      <c r="H18" s="14">
        <v>12</v>
      </c>
      <c r="I18" s="21">
        <f t="shared" si="0"/>
        <v>38</v>
      </c>
      <c r="J18" s="8"/>
    </row>
    <row r="19" spans="1:5" ht="14.25">
      <c r="A19" s="98"/>
      <c r="B19" s="101"/>
      <c r="C19" s="65" t="s">
        <v>77</v>
      </c>
      <c r="D19" s="105"/>
      <c r="E19" s="14"/>
    </row>
    <row r="20" spans="3:5" ht="15">
      <c r="C20" s="134" t="s">
        <v>69</v>
      </c>
      <c r="D20" s="109" t="s">
        <v>3</v>
      </c>
      <c r="E20" s="110" t="s">
        <v>70</v>
      </c>
    </row>
    <row r="21" spans="3:5" ht="15">
      <c r="C21" s="54">
        <v>11</v>
      </c>
      <c r="D21" s="54">
        <v>15</v>
      </c>
      <c r="E21" s="21">
        <v>12</v>
      </c>
    </row>
  </sheetData>
  <sheetProtection selectLockedCells="1" selectUnlockedCells="1"/>
  <printOptions/>
  <pageMargins left="0.7" right="0.7" top="0.75" bottom="0.75" header="0.75" footer="0.7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K16" sqref="K16"/>
    </sheetView>
  </sheetViews>
  <sheetFormatPr defaultColWidth="8.00390625" defaultRowHeight="14.25"/>
  <cols>
    <col min="1" max="1" width="14.625" style="1" customWidth="1"/>
    <col min="2" max="2" width="12.50390625" style="1" customWidth="1"/>
    <col min="3" max="10" width="8.00390625" style="1" customWidth="1"/>
    <col min="11" max="11" width="17.00390625" style="1" customWidth="1"/>
    <col min="12" max="12" width="17.875" style="1" customWidth="1"/>
    <col min="13" max="16384" width="8.00390625" style="1" customWidth="1"/>
  </cols>
  <sheetData>
    <row r="1" spans="3:7" ht="15">
      <c r="C1" s="57" t="s">
        <v>69</v>
      </c>
      <c r="D1" s="15"/>
      <c r="E1" s="15" t="s">
        <v>3</v>
      </c>
      <c r="F1" s="15"/>
      <c r="G1" s="57" t="s">
        <v>70</v>
      </c>
    </row>
    <row r="2" spans="1:10" ht="15">
      <c r="A2" s="66" t="s">
        <v>137</v>
      </c>
      <c r="B2" s="67"/>
      <c r="C2" s="73" t="s">
        <v>10</v>
      </c>
      <c r="D2" s="74" t="s">
        <v>72</v>
      </c>
      <c r="E2" s="73" t="s">
        <v>10</v>
      </c>
      <c r="F2" s="74" t="s">
        <v>72</v>
      </c>
      <c r="G2" s="73" t="s">
        <v>10</v>
      </c>
      <c r="H2" s="74" t="s">
        <v>72</v>
      </c>
      <c r="I2" s="16" t="s">
        <v>79</v>
      </c>
      <c r="J2" s="67"/>
    </row>
    <row r="3" spans="1:13" ht="17.25" customHeight="1">
      <c r="A3" s="4" t="s">
        <v>95</v>
      </c>
      <c r="B3" s="4" t="s">
        <v>13</v>
      </c>
      <c r="C3" s="14">
        <v>1</v>
      </c>
      <c r="D3" s="14">
        <v>1</v>
      </c>
      <c r="E3" s="14">
        <v>1</v>
      </c>
      <c r="F3" s="14">
        <v>1</v>
      </c>
      <c r="G3" s="14">
        <v>3</v>
      </c>
      <c r="H3" s="14">
        <v>3</v>
      </c>
      <c r="I3" s="21">
        <f aca="true" t="shared" si="0" ref="I3:I35">SUM(D3+F3+H3)</f>
        <v>5</v>
      </c>
      <c r="J3" s="70" t="s">
        <v>74</v>
      </c>
      <c r="M3" s="49"/>
    </row>
    <row r="4" spans="1:10" ht="15">
      <c r="A4" s="97" t="s">
        <v>144</v>
      </c>
      <c r="B4" s="97" t="s">
        <v>19</v>
      </c>
      <c r="C4" s="22">
        <v>2</v>
      </c>
      <c r="D4" s="22">
        <v>2</v>
      </c>
      <c r="E4" s="21">
        <v>3</v>
      </c>
      <c r="F4" s="21">
        <v>3</v>
      </c>
      <c r="G4" s="14">
        <v>4</v>
      </c>
      <c r="H4" s="14">
        <v>4</v>
      </c>
      <c r="I4" s="21">
        <f t="shared" si="0"/>
        <v>9</v>
      </c>
      <c r="J4" s="70" t="s">
        <v>75</v>
      </c>
    </row>
    <row r="5" spans="1:10" ht="15">
      <c r="A5" s="4" t="s">
        <v>98</v>
      </c>
      <c r="B5" s="4" t="s">
        <v>13</v>
      </c>
      <c r="C5" s="14">
        <v>4</v>
      </c>
      <c r="D5" s="14">
        <v>4</v>
      </c>
      <c r="E5" s="14">
        <v>7</v>
      </c>
      <c r="F5" s="14">
        <v>7</v>
      </c>
      <c r="G5" s="14">
        <v>6</v>
      </c>
      <c r="H5" s="14">
        <v>6</v>
      </c>
      <c r="I5" s="21">
        <f t="shared" si="0"/>
        <v>17</v>
      </c>
      <c r="J5" s="70" t="s">
        <v>76</v>
      </c>
    </row>
    <row r="6" spans="1:10" ht="15">
      <c r="A6" s="7" t="s">
        <v>97</v>
      </c>
      <c r="B6" s="7" t="s">
        <v>17</v>
      </c>
      <c r="C6" s="14">
        <v>3</v>
      </c>
      <c r="D6" s="14">
        <v>3</v>
      </c>
      <c r="E6" s="14">
        <v>2</v>
      </c>
      <c r="F6" s="14">
        <v>2</v>
      </c>
      <c r="G6" s="14"/>
      <c r="H6" s="14">
        <v>17</v>
      </c>
      <c r="I6" s="21">
        <f t="shared" si="0"/>
        <v>22</v>
      </c>
      <c r="J6" s="71"/>
    </row>
    <row r="7" spans="1:10" ht="15">
      <c r="A7" s="11" t="s">
        <v>104</v>
      </c>
      <c r="B7" s="11" t="s">
        <v>23</v>
      </c>
      <c r="C7" s="14">
        <v>8</v>
      </c>
      <c r="D7" s="14">
        <v>8</v>
      </c>
      <c r="E7" s="14">
        <v>8</v>
      </c>
      <c r="F7" s="14">
        <v>8</v>
      </c>
      <c r="G7" s="14">
        <v>9</v>
      </c>
      <c r="H7" s="14">
        <v>9</v>
      </c>
      <c r="I7" s="21">
        <f t="shared" si="0"/>
        <v>25</v>
      </c>
      <c r="J7" s="71"/>
    </row>
    <row r="8" spans="1:10" ht="15">
      <c r="A8" s="4" t="s">
        <v>99</v>
      </c>
      <c r="B8" s="4" t="s">
        <v>13</v>
      </c>
      <c r="C8" s="14">
        <v>5</v>
      </c>
      <c r="D8" s="14">
        <v>5</v>
      </c>
      <c r="E8" s="14">
        <v>4</v>
      </c>
      <c r="F8" s="14">
        <v>4</v>
      </c>
      <c r="G8" s="14"/>
      <c r="H8" s="14">
        <v>17</v>
      </c>
      <c r="I8" s="21">
        <f t="shared" si="0"/>
        <v>26</v>
      </c>
      <c r="J8" s="71"/>
    </row>
    <row r="9" spans="1:10" ht="15">
      <c r="A9" s="4" t="s">
        <v>112</v>
      </c>
      <c r="B9" s="4" t="s">
        <v>1</v>
      </c>
      <c r="C9" s="14">
        <v>11</v>
      </c>
      <c r="D9" s="14">
        <v>11</v>
      </c>
      <c r="E9" s="14">
        <v>10</v>
      </c>
      <c r="F9" s="14">
        <v>10</v>
      </c>
      <c r="G9" s="14">
        <v>10</v>
      </c>
      <c r="H9" s="14">
        <v>10</v>
      </c>
      <c r="I9" s="21">
        <f t="shared" si="0"/>
        <v>31</v>
      </c>
      <c r="J9" s="71"/>
    </row>
    <row r="10" spans="1:10" ht="15">
      <c r="A10" s="7" t="s">
        <v>94</v>
      </c>
      <c r="B10" s="7" t="s">
        <v>17</v>
      </c>
      <c r="C10" s="14">
        <v>9</v>
      </c>
      <c r="D10" s="14">
        <v>9</v>
      </c>
      <c r="E10" s="14">
        <v>9</v>
      </c>
      <c r="F10" s="14">
        <v>9</v>
      </c>
      <c r="G10" s="14"/>
      <c r="H10" s="14">
        <v>17</v>
      </c>
      <c r="I10" s="21">
        <f t="shared" si="0"/>
        <v>35</v>
      </c>
      <c r="J10" s="71"/>
    </row>
    <row r="11" spans="1:10" ht="15">
      <c r="A11" s="58" t="s">
        <v>100</v>
      </c>
      <c r="B11" s="4" t="s">
        <v>14</v>
      </c>
      <c r="C11" s="14">
        <v>6</v>
      </c>
      <c r="D11" s="14">
        <v>6</v>
      </c>
      <c r="E11" s="14"/>
      <c r="F11" s="14">
        <v>23</v>
      </c>
      <c r="G11" s="14">
        <v>8</v>
      </c>
      <c r="H11" s="14">
        <v>8</v>
      </c>
      <c r="I11" s="21">
        <f t="shared" si="0"/>
        <v>37</v>
      </c>
      <c r="J11" s="71"/>
    </row>
    <row r="12" spans="1:10" ht="15">
      <c r="A12" s="5" t="s">
        <v>117</v>
      </c>
      <c r="B12" s="5" t="s">
        <v>19</v>
      </c>
      <c r="C12" s="14">
        <v>14</v>
      </c>
      <c r="D12" s="14">
        <v>14</v>
      </c>
      <c r="E12" s="14">
        <v>12</v>
      </c>
      <c r="F12" s="14">
        <v>12</v>
      </c>
      <c r="G12" s="14">
        <v>12</v>
      </c>
      <c r="H12" s="14">
        <v>12</v>
      </c>
      <c r="I12" s="21">
        <f t="shared" si="0"/>
        <v>38</v>
      </c>
      <c r="J12" s="71"/>
    </row>
    <row r="13" spans="1:10" ht="15">
      <c r="A13" s="5" t="s">
        <v>113</v>
      </c>
      <c r="B13" s="5" t="s">
        <v>19</v>
      </c>
      <c r="C13" s="14">
        <v>12</v>
      </c>
      <c r="D13" s="14">
        <v>12</v>
      </c>
      <c r="E13" s="14">
        <v>11</v>
      </c>
      <c r="F13" s="14">
        <v>11</v>
      </c>
      <c r="G13" s="14"/>
      <c r="H13" s="14">
        <v>17</v>
      </c>
      <c r="I13" s="21">
        <f t="shared" si="0"/>
        <v>40</v>
      </c>
      <c r="J13" s="71"/>
    </row>
    <row r="14" spans="1:10" ht="15">
      <c r="A14" s="5" t="s">
        <v>118</v>
      </c>
      <c r="B14" s="5" t="s">
        <v>19</v>
      </c>
      <c r="C14" s="14">
        <v>15</v>
      </c>
      <c r="D14" s="14">
        <v>15</v>
      </c>
      <c r="E14" s="14">
        <v>14</v>
      </c>
      <c r="F14" s="14">
        <v>14</v>
      </c>
      <c r="G14" s="14">
        <v>11</v>
      </c>
      <c r="H14" s="14">
        <v>11</v>
      </c>
      <c r="I14" s="21">
        <f t="shared" si="0"/>
        <v>40</v>
      </c>
      <c r="J14" s="71"/>
    </row>
    <row r="15" spans="1:10" ht="15">
      <c r="A15" s="4" t="s">
        <v>111</v>
      </c>
      <c r="B15" s="4" t="s">
        <v>13</v>
      </c>
      <c r="C15" s="14">
        <v>13</v>
      </c>
      <c r="D15" s="14">
        <v>13</v>
      </c>
      <c r="E15" s="14">
        <v>13</v>
      </c>
      <c r="F15" s="14">
        <v>13</v>
      </c>
      <c r="G15" s="14"/>
      <c r="H15" s="14">
        <v>17</v>
      </c>
      <c r="I15" s="21">
        <f t="shared" si="0"/>
        <v>43</v>
      </c>
      <c r="J15" s="71"/>
    </row>
    <row r="16" spans="1:10" ht="15">
      <c r="A16" s="5" t="s">
        <v>101</v>
      </c>
      <c r="B16" s="5" t="s">
        <v>19</v>
      </c>
      <c r="C16" s="14">
        <v>7</v>
      </c>
      <c r="D16" s="14">
        <v>7</v>
      </c>
      <c r="E16" s="14">
        <v>21</v>
      </c>
      <c r="F16" s="14">
        <v>21</v>
      </c>
      <c r="G16" s="10"/>
      <c r="H16" s="14">
        <v>17</v>
      </c>
      <c r="I16" s="21">
        <f t="shared" si="0"/>
        <v>45</v>
      </c>
      <c r="J16" s="71"/>
    </row>
    <row r="17" spans="1:10" ht="15">
      <c r="A17" s="97" t="s">
        <v>156</v>
      </c>
      <c r="B17" s="97" t="s">
        <v>55</v>
      </c>
      <c r="C17" s="14"/>
      <c r="D17" s="14">
        <v>24</v>
      </c>
      <c r="E17" s="21">
        <v>5</v>
      </c>
      <c r="F17" s="21">
        <v>5</v>
      </c>
      <c r="G17" s="14"/>
      <c r="H17" s="14">
        <v>17</v>
      </c>
      <c r="I17" s="21">
        <f t="shared" si="0"/>
        <v>46</v>
      </c>
      <c r="J17" s="71"/>
    </row>
    <row r="18" spans="1:10" ht="15">
      <c r="A18" t="s">
        <v>128</v>
      </c>
      <c r="B18" t="s">
        <v>129</v>
      </c>
      <c r="C18" s="82"/>
      <c r="D18" s="22">
        <v>24</v>
      </c>
      <c r="E18" s="21">
        <v>6</v>
      </c>
      <c r="F18" s="21">
        <v>6</v>
      </c>
      <c r="G18" s="10"/>
      <c r="H18" s="14">
        <v>17</v>
      </c>
      <c r="I18" s="21">
        <f t="shared" si="0"/>
        <v>47</v>
      </c>
      <c r="J18" s="71"/>
    </row>
    <row r="19" spans="1:10" ht="15">
      <c r="A19" s="179" t="s">
        <v>160</v>
      </c>
      <c r="B19" s="179" t="s">
        <v>161</v>
      </c>
      <c r="C19" s="14"/>
      <c r="D19" s="14">
        <v>24</v>
      </c>
      <c r="E19" s="14"/>
      <c r="F19" s="14">
        <v>23</v>
      </c>
      <c r="G19" s="14">
        <v>1</v>
      </c>
      <c r="H19" s="14">
        <v>1</v>
      </c>
      <c r="I19" s="21">
        <f t="shared" si="0"/>
        <v>48</v>
      </c>
      <c r="J19" s="71"/>
    </row>
    <row r="20" spans="1:10" ht="15">
      <c r="A20" s="180" t="s">
        <v>162</v>
      </c>
      <c r="B20" s="180" t="s">
        <v>13</v>
      </c>
      <c r="C20" s="14"/>
      <c r="D20" s="14">
        <v>24</v>
      </c>
      <c r="E20" s="14"/>
      <c r="F20" s="14">
        <v>23</v>
      </c>
      <c r="G20" s="14">
        <v>2</v>
      </c>
      <c r="H20" s="14">
        <v>2</v>
      </c>
      <c r="I20" s="21">
        <f t="shared" si="0"/>
        <v>49</v>
      </c>
      <c r="J20" s="71"/>
    </row>
    <row r="21" spans="1:10" ht="15">
      <c r="A21" s="4" t="s">
        <v>110</v>
      </c>
      <c r="B21" s="4" t="s">
        <v>13</v>
      </c>
      <c r="C21" s="14">
        <v>10</v>
      </c>
      <c r="D21" s="14">
        <v>10</v>
      </c>
      <c r="E21" s="14"/>
      <c r="F21" s="14">
        <v>23</v>
      </c>
      <c r="G21" s="14"/>
      <c r="H21" s="14">
        <v>17</v>
      </c>
      <c r="I21" s="21">
        <f t="shared" si="0"/>
        <v>50</v>
      </c>
      <c r="J21" s="71"/>
    </row>
    <row r="22" spans="1:10" ht="15">
      <c r="A22" s="4" t="s">
        <v>122</v>
      </c>
      <c r="B22" s="4" t="s">
        <v>13</v>
      </c>
      <c r="C22" s="14">
        <v>18</v>
      </c>
      <c r="D22" s="14">
        <v>18</v>
      </c>
      <c r="E22" s="14">
        <v>16</v>
      </c>
      <c r="F22" s="14">
        <v>16</v>
      </c>
      <c r="G22" s="14"/>
      <c r="H22" s="14">
        <v>17</v>
      </c>
      <c r="I22" s="21">
        <f t="shared" si="0"/>
        <v>51</v>
      </c>
      <c r="J22" s="71"/>
    </row>
    <row r="23" spans="1:10" ht="15">
      <c r="A23" s="160" t="s">
        <v>133</v>
      </c>
      <c r="B23" s="160" t="s">
        <v>19</v>
      </c>
      <c r="C23" s="14">
        <v>22</v>
      </c>
      <c r="D23" s="14">
        <v>22</v>
      </c>
      <c r="E23" s="14"/>
      <c r="F23" s="14">
        <v>23</v>
      </c>
      <c r="G23" s="14">
        <v>7</v>
      </c>
      <c r="H23" s="14">
        <v>7</v>
      </c>
      <c r="I23" s="21">
        <f t="shared" si="0"/>
        <v>52</v>
      </c>
      <c r="J23" s="71"/>
    </row>
    <row r="24" spans="1:10" ht="15">
      <c r="A24" s="137" t="s">
        <v>169</v>
      </c>
      <c r="B24" s="137" t="s">
        <v>14</v>
      </c>
      <c r="C24" s="100"/>
      <c r="D24" s="14">
        <v>24</v>
      </c>
      <c r="E24" s="14"/>
      <c r="F24" s="14">
        <v>23</v>
      </c>
      <c r="G24" s="14">
        <v>5</v>
      </c>
      <c r="H24" s="14">
        <v>5</v>
      </c>
      <c r="I24" s="21">
        <f t="shared" si="0"/>
        <v>52</v>
      </c>
      <c r="J24" s="75"/>
    </row>
    <row r="25" spans="1:10" ht="15">
      <c r="A25" s="96" t="s">
        <v>120</v>
      </c>
      <c r="B25" s="96" t="s">
        <v>34</v>
      </c>
      <c r="C25" s="103">
        <v>17</v>
      </c>
      <c r="D25" s="14">
        <v>17</v>
      </c>
      <c r="E25" s="14"/>
      <c r="F25" s="14">
        <v>23</v>
      </c>
      <c r="G25" s="14">
        <v>13</v>
      </c>
      <c r="H25" s="14">
        <v>13</v>
      </c>
      <c r="I25" s="21">
        <f t="shared" si="0"/>
        <v>53</v>
      </c>
      <c r="J25" s="75"/>
    </row>
    <row r="26" spans="1:10" ht="15">
      <c r="A26" s="106" t="s">
        <v>119</v>
      </c>
      <c r="B26" s="106" t="s">
        <v>13</v>
      </c>
      <c r="C26" s="103">
        <v>16</v>
      </c>
      <c r="D26" s="14">
        <v>16</v>
      </c>
      <c r="E26" s="14"/>
      <c r="F26" s="14">
        <v>23</v>
      </c>
      <c r="G26" s="14"/>
      <c r="H26" s="14">
        <v>17</v>
      </c>
      <c r="I26" s="21">
        <f t="shared" si="0"/>
        <v>56</v>
      </c>
      <c r="J26" s="75"/>
    </row>
    <row r="27" spans="1:10" ht="15">
      <c r="A27" s="98" t="s">
        <v>130</v>
      </c>
      <c r="B27" s="98" t="s">
        <v>23</v>
      </c>
      <c r="C27" s="103">
        <v>21</v>
      </c>
      <c r="D27" s="14">
        <v>21</v>
      </c>
      <c r="E27" s="14">
        <v>19</v>
      </c>
      <c r="F27" s="14">
        <v>19</v>
      </c>
      <c r="G27" s="14">
        <v>16</v>
      </c>
      <c r="H27" s="14">
        <v>16</v>
      </c>
      <c r="I27" s="21">
        <f t="shared" si="0"/>
        <v>56</v>
      </c>
      <c r="J27" s="75"/>
    </row>
    <row r="28" spans="1:10" ht="15">
      <c r="A28" s="99" t="s">
        <v>106</v>
      </c>
      <c r="B28" s="99" t="s">
        <v>34</v>
      </c>
      <c r="C28" s="151">
        <v>20</v>
      </c>
      <c r="D28" s="22">
        <v>20</v>
      </c>
      <c r="E28" s="39">
        <v>20</v>
      </c>
      <c r="F28" s="39">
        <v>20</v>
      </c>
      <c r="G28" s="14"/>
      <c r="H28" s="14">
        <v>17</v>
      </c>
      <c r="I28" s="21">
        <f t="shared" si="0"/>
        <v>57</v>
      </c>
      <c r="J28" s="75"/>
    </row>
    <row r="29" spans="1:10" ht="15">
      <c r="A29" s="101" t="s">
        <v>151</v>
      </c>
      <c r="B29" s="101" t="s">
        <v>17</v>
      </c>
      <c r="D29" s="22">
        <v>24</v>
      </c>
      <c r="E29" s="21">
        <v>17</v>
      </c>
      <c r="F29" s="21">
        <v>17</v>
      </c>
      <c r="G29" s="14"/>
      <c r="H29" s="14">
        <v>17</v>
      </c>
      <c r="I29" s="21">
        <f t="shared" si="0"/>
        <v>58</v>
      </c>
      <c r="J29" s="8"/>
    </row>
    <row r="30" spans="1:10" ht="15">
      <c r="A30" s="96" t="s">
        <v>123</v>
      </c>
      <c r="B30" s="96" t="s">
        <v>19</v>
      </c>
      <c r="C30" s="50">
        <v>19</v>
      </c>
      <c r="D30" s="14">
        <v>19</v>
      </c>
      <c r="E30" s="14"/>
      <c r="F30" s="14">
        <v>23</v>
      </c>
      <c r="G30" s="14"/>
      <c r="H30" s="14">
        <v>17</v>
      </c>
      <c r="I30" s="21">
        <f t="shared" si="0"/>
        <v>59</v>
      </c>
      <c r="J30" s="8"/>
    </row>
    <row r="31" spans="1:10" ht="15">
      <c r="A31" s="101" t="s">
        <v>152</v>
      </c>
      <c r="B31" s="101" t="s">
        <v>13</v>
      </c>
      <c r="D31" s="14">
        <v>24</v>
      </c>
      <c r="E31" s="21">
        <v>18</v>
      </c>
      <c r="F31" s="21">
        <v>18</v>
      </c>
      <c r="G31" s="14"/>
      <c r="H31" s="14">
        <v>17</v>
      </c>
      <c r="I31" s="21">
        <f t="shared" si="0"/>
        <v>59</v>
      </c>
      <c r="J31" s="8"/>
    </row>
    <row r="32" spans="1:10" ht="15">
      <c r="A32" s="136" t="s">
        <v>179</v>
      </c>
      <c r="B32" s="136" t="s">
        <v>13</v>
      </c>
      <c r="C32" s="49"/>
      <c r="D32" s="14">
        <v>24</v>
      </c>
      <c r="E32" s="14"/>
      <c r="F32" s="14">
        <v>23</v>
      </c>
      <c r="G32" s="14">
        <v>14</v>
      </c>
      <c r="H32" s="14">
        <v>14</v>
      </c>
      <c r="I32" s="21">
        <f t="shared" si="0"/>
        <v>61</v>
      </c>
      <c r="J32" s="8"/>
    </row>
    <row r="33" spans="1:10" ht="15">
      <c r="A33" s="98" t="s">
        <v>121</v>
      </c>
      <c r="B33" s="98" t="s">
        <v>23</v>
      </c>
      <c r="C33" s="50">
        <v>23</v>
      </c>
      <c r="D33" s="14">
        <v>23</v>
      </c>
      <c r="E33" s="14">
        <v>22</v>
      </c>
      <c r="F33" s="14">
        <v>22</v>
      </c>
      <c r="G33" s="14"/>
      <c r="H33" s="14">
        <v>17</v>
      </c>
      <c r="I33" s="21">
        <f t="shared" si="0"/>
        <v>62</v>
      </c>
      <c r="J33" s="8"/>
    </row>
    <row r="34" spans="1:10" ht="15">
      <c r="A34" s="137" t="s">
        <v>180</v>
      </c>
      <c r="B34" s="137" t="s">
        <v>14</v>
      </c>
      <c r="C34" s="49"/>
      <c r="D34" s="14">
        <v>24</v>
      </c>
      <c r="E34" s="14"/>
      <c r="F34" s="14">
        <v>23</v>
      </c>
      <c r="G34" s="14">
        <v>15</v>
      </c>
      <c r="H34" s="14">
        <v>15</v>
      </c>
      <c r="I34" s="21">
        <f t="shared" si="0"/>
        <v>62</v>
      </c>
      <c r="J34" s="8"/>
    </row>
    <row r="35" spans="1:10" ht="15">
      <c r="A35" s="106"/>
      <c r="B35" s="101"/>
      <c r="C35" s="65" t="s">
        <v>77</v>
      </c>
      <c r="D35" s="22"/>
      <c r="E35" s="14"/>
      <c r="F35" s="14"/>
      <c r="G35" s="14"/>
      <c r="H35" s="14"/>
      <c r="I35" s="21">
        <f t="shared" si="0"/>
        <v>0</v>
      </c>
      <c r="J35" s="8"/>
    </row>
    <row r="36" spans="1:7" ht="15">
      <c r="A36" s="33"/>
      <c r="B36" s="33"/>
      <c r="C36" s="108" t="s">
        <v>69</v>
      </c>
      <c r="D36" s="108" t="s">
        <v>3</v>
      </c>
      <c r="E36" s="38" t="s">
        <v>70</v>
      </c>
      <c r="G36" s="34"/>
    </row>
    <row r="37" spans="3:5" ht="15">
      <c r="C37" s="54">
        <v>24</v>
      </c>
      <c r="D37" s="54">
        <v>23</v>
      </c>
      <c r="E37" s="21">
        <v>17</v>
      </c>
    </row>
  </sheetData>
  <sheetProtection selectLockedCells="1" selectUnlockedCells="1"/>
  <printOptions/>
  <pageMargins left="0.7" right="0.7" top="0.75" bottom="0.75" header="0.75" footer="0.7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ConnaughtComp</dc:creator>
  <cp:keywords/>
  <dc:description/>
  <cp:lastModifiedBy>brian</cp:lastModifiedBy>
  <dcterms:created xsi:type="dcterms:W3CDTF">2017-11-13T13:20:36Z</dcterms:created>
  <dcterms:modified xsi:type="dcterms:W3CDTF">2017-11-19T16:36:12Z</dcterms:modified>
  <cp:category/>
  <cp:version/>
  <cp:contentType/>
  <cp:contentStatus/>
</cp:coreProperties>
</file>